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8130" activeTab="7"/>
  </bookViews>
  <sheets>
    <sheet name="ต.ค.67" sheetId="5" r:id="rId1"/>
    <sheet name="ธ.ค.67" sheetId="7" r:id="rId2"/>
    <sheet name="ม.ค.68" sheetId="8" r:id="rId3"/>
    <sheet name="พ.ย.67" sheetId="6" r:id="rId4"/>
    <sheet name="ก.พ.68" sheetId="9" r:id="rId5"/>
    <sheet name="ก.ค.68" sheetId="14" r:id="rId6"/>
    <sheet name="มี.ค.68" sheetId="10" r:id="rId7"/>
    <sheet name="ก.ย.68" sheetId="16" r:id="rId8"/>
    <sheet name="ส.ค.68" sheetId="15" r:id="rId9"/>
    <sheet name="พ.ค.68" sheetId="12" r:id="rId10"/>
    <sheet name="เม.ย.68" sheetId="11" r:id="rId11"/>
    <sheet name="มิ.ย.68" sheetId="13" r:id="rId12"/>
    <sheet name="ก.ย.67" sheetId="4" r:id="rId13"/>
  </sheets>
  <definedNames>
    <definedName name="_xlnm.Print_Area" localSheetId="5">ก.ค.68!$A$1:$I$76</definedName>
    <definedName name="_xlnm.Print_Area" localSheetId="4">ก.พ.68!$A$1:$I$82</definedName>
    <definedName name="_xlnm.Print_Area" localSheetId="12">ก.ย.67!$A$1:$I$119</definedName>
    <definedName name="_xlnm.Print_Area" localSheetId="7">ก.ย.68!$A$1:$I$87</definedName>
    <definedName name="_xlnm.Print_Area" localSheetId="0">ต.ค.67!$A$1:$I$49</definedName>
    <definedName name="_xlnm.Print_Area" localSheetId="1">ธ.ค.67!$A$1:$I$66</definedName>
    <definedName name="_xlnm.Print_Area" localSheetId="9">พ.ค.68!$A$1:$I$110</definedName>
    <definedName name="_xlnm.Print_Area" localSheetId="3">พ.ย.67!$A$1:$I$58</definedName>
    <definedName name="_xlnm.Print_Area" localSheetId="2">ม.ค.68!$A$1:$I$58</definedName>
    <definedName name="_xlnm.Print_Area" localSheetId="11">มิ.ย.68!$A$1:$I$124</definedName>
    <definedName name="_xlnm.Print_Area" localSheetId="6">มี.ค.68!$A$1:$I$90</definedName>
    <definedName name="_xlnm.Print_Area" localSheetId="10">เม.ย.68!$A$1:$I$107</definedName>
    <definedName name="_xlnm.Print_Area" localSheetId="8">ส.ค.68!$A$1:$I$104</definedName>
    <definedName name="_xlnm.Print_Titles" localSheetId="5">ก.ค.68!$1:$6</definedName>
    <definedName name="_xlnm.Print_Titles" localSheetId="4">ก.พ.68!$1:$6</definedName>
    <definedName name="_xlnm.Print_Titles" localSheetId="12">ก.ย.67!$1:$6</definedName>
    <definedName name="_xlnm.Print_Titles" localSheetId="7">ก.ย.68!$1:$6</definedName>
    <definedName name="_xlnm.Print_Titles" localSheetId="0">ต.ค.67!$1:$6</definedName>
    <definedName name="_xlnm.Print_Titles" localSheetId="1">ธ.ค.67!$1:$6</definedName>
    <definedName name="_xlnm.Print_Titles" localSheetId="9">พ.ค.68!$1:$6</definedName>
    <definedName name="_xlnm.Print_Titles" localSheetId="3">พ.ย.67!$1:$6</definedName>
    <definedName name="_xlnm.Print_Titles" localSheetId="2">ม.ค.68!$1:$6</definedName>
    <definedName name="_xlnm.Print_Titles" localSheetId="11">มิ.ย.68!$1:$6</definedName>
    <definedName name="_xlnm.Print_Titles" localSheetId="6">มี.ค.68!$1:$6</definedName>
    <definedName name="_xlnm.Print_Titles" localSheetId="10">เม.ย.68!$1:$6</definedName>
    <definedName name="_xlnm.Print_Titles" localSheetId="8">ส.ค.68!$1:$6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8" i="16" l="1"/>
  <c r="C41" i="16"/>
  <c r="C22" i="16"/>
  <c r="C75" i="15"/>
  <c r="C58" i="15"/>
  <c r="C41" i="15"/>
  <c r="C22" i="15"/>
  <c r="C41" i="14"/>
  <c r="C22" i="14"/>
  <c r="C75" i="13"/>
  <c r="C58" i="13"/>
  <c r="C41" i="13"/>
  <c r="C22" i="13"/>
  <c r="C75" i="12"/>
  <c r="C58" i="12"/>
  <c r="C41" i="12"/>
  <c r="C22" i="12"/>
  <c r="C41" i="11"/>
  <c r="C75" i="11"/>
  <c r="C58" i="11"/>
  <c r="C22" i="11"/>
  <c r="C58" i="10"/>
  <c r="C41" i="10"/>
  <c r="C22" i="10"/>
  <c r="C58" i="9"/>
  <c r="C41" i="9"/>
  <c r="C22" i="9"/>
  <c r="C22" i="8"/>
  <c r="I35" i="7"/>
  <c r="C22" i="7"/>
  <c r="C22" i="6"/>
  <c r="C22" i="5"/>
  <c r="C95" i="4" l="1"/>
  <c r="C75" i="4"/>
  <c r="C58" i="4"/>
  <c r="C41" i="4"/>
  <c r="C22" i="4" l="1"/>
</calcChain>
</file>

<file path=xl/sharedStrings.xml><?xml version="1.0" encoding="utf-8"?>
<sst xmlns="http://schemas.openxmlformats.org/spreadsheetml/2006/main" count="2801" uniqueCount="985">
  <si>
    <t>องค์การบริหารส่วนตำบลทุ่งขวาง</t>
  </si>
  <si>
    <t>(แบบสขร.1)</t>
  </si>
  <si>
    <t>ลำดับที่</t>
  </si>
  <si>
    <t>งานที่จัดซื้อหรือจัดจ้าง</t>
  </si>
  <si>
    <t>ราคากลาง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</si>
  <si>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</si>
  <si>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</si>
  <si>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วงเงินที่จะซื้อหรือจะจ้าง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</si>
  <si>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</si>
  <si>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</si>
  <si>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</si>
  <si>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จัดซื้อวัสดุสำนักงาน</t>
  </si>
  <si>
    <t>หจก.บ้านบึง เครื่องเขียน</t>
  </si>
  <si>
    <t>เฉพาะเจาะจง</t>
  </si>
  <si>
    <t>สหกรณ์โคนม บ้านบึง จำกัด</t>
  </si>
  <si>
    <t>วัดนากระรอก</t>
  </si>
  <si>
    <t>นางสาวลำพึง กุลา</t>
  </si>
  <si>
    <t>จำนวนเงิน</t>
  </si>
  <si>
    <t>ยอดยกมา</t>
  </si>
  <si>
    <t xml:space="preserve">                         ผู้อำนวยการกองคลัง</t>
  </si>
  <si>
    <t>จัดซื้อวัสดุคอมพิวเตอร์</t>
  </si>
  <si>
    <t>จัดซื้อวัสดุงานบ้านงานครัว</t>
  </si>
  <si>
    <t>สหกรณ์โคนมบ้านบึง จำกัด</t>
  </si>
  <si>
    <t xml:space="preserve">                       ผู้อำนวยการกองคลัง</t>
  </si>
  <si>
    <t>ราคาที่เสนอ 9,000.00 บาท</t>
  </si>
  <si>
    <t>ราคาที่เสนอ 2,000.00 บาท</t>
  </si>
  <si>
    <t>วงเงินที่จ้าง 2,000.00 บาท</t>
  </si>
  <si>
    <t>วงเงินที่จ้าง 9,000.00 บาท</t>
  </si>
  <si>
    <t xml:space="preserve">นางสาวจรรยพร โคสี </t>
  </si>
  <si>
    <t xml:space="preserve"> </t>
  </si>
  <si>
    <t>(นางสาวพรพิมล แสงโนรี)</t>
  </si>
  <si>
    <t>พนักงานจ้างทั่วไป</t>
  </si>
  <si>
    <t xml:space="preserve">    (นางสาวปุณกานต์ธิรา เดชเกษมสุขสกุล</t>
  </si>
  <si>
    <t xml:space="preserve">   ปลัดองค์การบริหารส่วนตำบลทุ่งขวาง</t>
  </si>
  <si>
    <t>จ้างบุคคลเพื่อทำหน้าที่ในการดูแลรักษาความ</t>
  </si>
  <si>
    <t>จ้างบุคคลเพื่อทำหน้าที่เป็นผู้ช่วยผู้ดูแลเด็ก ปฏิบัติ</t>
  </si>
  <si>
    <t xml:space="preserve">สะอาด ศพด.วัดนากระรอก </t>
  </si>
  <si>
    <t xml:space="preserve">งาน ณ ศพด.วัดนากระรอก </t>
  </si>
  <si>
    <t xml:space="preserve">                 (นางดานภา ศรีคงรักษ์)</t>
  </si>
  <si>
    <t>หจก.อักษรสาร ดอทคอม</t>
  </si>
  <si>
    <t>เซอร์วิส จำกัด</t>
  </si>
  <si>
    <t>หจก.แสนสุข เซฟตี้ ไฟร์</t>
  </si>
  <si>
    <t>เดือนมีนาคม 2568</t>
  </si>
  <si>
    <t>นายทวีศักดิ์ ประพลพัฒนกุล</t>
  </si>
  <si>
    <t>บริษัท นิรมลรัตน์ ทัวร์ จำกัด</t>
  </si>
  <si>
    <t>ราคาที่เสนอ 36,000.00 บาท</t>
  </si>
  <si>
    <t>วงเงินที่จ้าง 36,000.00 บาท</t>
  </si>
  <si>
    <t>ร้าน พี เอส แอร์ แอนด์</t>
  </si>
  <si>
    <t>ราคาที่เสนอ 14,990.00 บาท</t>
  </si>
  <si>
    <t>วงเงินที่ซื้อ 14,990.00 บาท</t>
  </si>
  <si>
    <t>ราคาที่เสนอ 13,000.00 บาท</t>
  </si>
  <si>
    <t>วงเงินที่ซื้อ 13,000.00 บาท</t>
  </si>
  <si>
    <t>ร้าน ส.ศิริชัย</t>
  </si>
  <si>
    <t>(ลงชื่อ)......พรพิมล แสงโนรี........ผู้จัดทำ</t>
  </si>
  <si>
    <t>(ลงชื่อ)...........ปุณกานต์ธิรา เดชเกษมสุขสกุล...........ผู้รับรอง</t>
  </si>
  <si>
    <t>สรุปผลการดำเนินการจัดซื้อ/จัดจ้างในรอบเดือนกันยายน 2567</t>
  </si>
  <si>
    <t>เดือนกันยายน 2567</t>
  </si>
  <si>
    <t>ใบสั่งจ้างเลขที่ 82/2567</t>
  </si>
  <si>
    <t>ลงวันที่ 30 ส.ค.2567</t>
  </si>
  <si>
    <t>ใบสั่งจ้างเลขที่ 83/2567</t>
  </si>
  <si>
    <t>จ้างซ่อมแซมบำรุงรักษารถบรรทุกขยะ</t>
  </si>
  <si>
    <t>กองสาธารณสุขฯ</t>
  </si>
  <si>
    <t>บริษัท 3 ช.3 จำกัด</t>
  </si>
  <si>
    <t>ราคาที่เสนอ 15,500.00 บาท</t>
  </si>
  <si>
    <t>วงเงินที่จ้าง 15,500.00 บาท</t>
  </si>
  <si>
    <t>ใบสั่งจ้างเลขที่ 84/2567</t>
  </si>
  <si>
    <t>ลงวันที่ 3 ก.ย.2567</t>
  </si>
  <si>
    <t>ส่งเสริมการลดปริมาณขยะฯ</t>
  </si>
  <si>
    <t>จ้างเหมารถบัสปรับอากาศฯ โครงการรณรงค์และ</t>
  </si>
  <si>
    <t xml:space="preserve">บริษัทจิรัฐกาล ทรานสปอร์ต </t>
  </si>
  <si>
    <t>จำกัด</t>
  </si>
  <si>
    <t>ราคาที่เสนอ 70,000.00 บาท</t>
  </si>
  <si>
    <t>วงเงินที่จ้าง 70,000.00 บาท</t>
  </si>
  <si>
    <t>ใบสั่งจ้างเลขที่ 85/2567</t>
  </si>
  <si>
    <t>ลงวันที่ 4 ก.ย.2567</t>
  </si>
  <si>
    <t>จ้างเหมาติดตั้งอุปกรณ์ไฟฟ้าเพิ่มเติม</t>
  </si>
  <si>
    <t>(ห้องนายก อบต.ทุ่งขวาง)</t>
  </si>
  <si>
    <t>นายประเมิน ก้านบัว</t>
  </si>
  <si>
    <t>ราคาที่เสนอ 1,900.00 บาท</t>
  </si>
  <si>
    <t>วงเงินที่จ้าง 1,900.00 บาท</t>
  </si>
  <si>
    <t>ใบสั่งจ้างเลขที่ 86/2567</t>
  </si>
  <si>
    <t>ลงวันที่ 13 ก.ย.2567</t>
  </si>
  <si>
    <t>เสนอ</t>
  </si>
  <si>
    <t>ราคาที่</t>
  </si>
  <si>
    <t>ต่ำสุด</t>
  </si>
  <si>
    <t>วันที่ 30 เดือน กันยายน พ.ศ.  2567</t>
  </si>
  <si>
    <t>จ้างซ่อมแซมบำรุงรักษษทรัพย์สินครุภัณฑ์ฯ</t>
  </si>
  <si>
    <t>บริษัท พนัสซิสเท็มเซอร์วิส จำกัด</t>
  </si>
  <si>
    <t xml:space="preserve">ราคาที่เสนอ 3,100.00 บาท </t>
  </si>
  <si>
    <t>วงเงินที่จ้าง 3,100.00 บาท</t>
  </si>
  <si>
    <t>ใบสั่งจ้างเลขที่ 87/2567</t>
  </si>
  <si>
    <t>จ้างเหมาซ่อมแซมและติดตั้งไฟฟ้าสาธารณะ</t>
  </si>
  <si>
    <t>ตำบลทุ่งขวาง</t>
  </si>
  <si>
    <t>ราคาที่เสนอ 11,600.00 บาท</t>
  </si>
  <si>
    <t>วงเงินที่จ้าง 11,600.00 บาท</t>
  </si>
  <si>
    <t>ใบสั่งจ้างเลขที่ 88/2567</t>
  </si>
  <si>
    <t>ลงวันที่ 18 ก.ย.2567</t>
  </si>
  <si>
    <t>จ้างเหมาเสริมชั้นหินคลุกทางขึ้น-ลง และซ่อมแซม</t>
  </si>
  <si>
    <t>ถนนที่ชำรุดในตำบลทุ่งขวาง</t>
  </si>
  <si>
    <t>นายธนากร แซ่เล้า</t>
  </si>
  <si>
    <t>ราคาที่เสนอ 22,800.00 บาท</t>
  </si>
  <si>
    <t>วงเงินที่จ้าง 22,800.00 บาท</t>
  </si>
  <si>
    <t>ใบสั่งจ้างเลขที่ 89/2567</t>
  </si>
  <si>
    <t>ลงวันที่ 19 ก.ย.2567</t>
  </si>
  <si>
    <t>(เครื่องปรับอาศแบบแยกส่วน)</t>
  </si>
  <si>
    <t xml:space="preserve">จัดซื้อครุภัณฑ์ สำนักงาน </t>
  </si>
  <si>
    <t>ราคาที่เสนอ 24,700.00 บาท</t>
  </si>
  <si>
    <t>ลงวันที่ 2 ก.ย.2567</t>
  </si>
  <si>
    <t>วงเงินที่ซื้อ 24,700.00 บาท</t>
  </si>
  <si>
    <t>ใบสั่งซื้อเลขที่ 56/2567</t>
  </si>
  <si>
    <t>จัดซื้ออาหารเสริม(นม)โรงเรียน เดือน ก.ย.67</t>
  </si>
  <si>
    <t>กองการศึกษาฯ</t>
  </si>
  <si>
    <t xml:space="preserve">สหกรณ์โคนม บ้านบึง จำกัด </t>
  </si>
  <si>
    <t>ราคาที่เสนอ 31,259.93 บาท</t>
  </si>
  <si>
    <t>วงเงินที่ซื้อ 31,259.93 บาท</t>
  </si>
  <si>
    <t>ใบสั่งซื้อเลขที่ 64/2567</t>
  </si>
  <si>
    <t>จัดซื้อครุภัณฑ์สำนักงาน(เครื่องปรับอากาศ)</t>
  </si>
  <si>
    <t>ราคาที่เสนอ 123,500.00 บาท</t>
  </si>
  <si>
    <t>วงเงินที่ซื้อ 123,500.00 บาท</t>
  </si>
  <si>
    <t>จัดซื้อครุภัณฑ์สำนักงาน(โต๊ะ+เก้าอี้+โต๊ะคอม)</t>
  </si>
  <si>
    <t>หจก.ดียาน่า รุ่งเรือง</t>
  </si>
  <si>
    <t>ราคาที่เสนอ 14,050.00 บาท</t>
  </si>
  <si>
    <t>วงเงินที่ซื้อ 14,050.00 บาท</t>
  </si>
  <si>
    <t>จัดซื้อครุภัณฑ์งานบ้านงานครัว (ตู้เย็น)</t>
  </si>
  <si>
    <t>บริษัท บ้านบึงทีวี วีดีโอ จำกัด</t>
  </si>
  <si>
    <t>ราคาที่เสนอ 8,453.00 บาท</t>
  </si>
  <si>
    <t>วงเงินที่ซื้อ 8,453.00 บาท</t>
  </si>
  <si>
    <t>จัดซื้อครุภัณฑ์คอมพิวเตอร์ (กล้องวงจรปิด)</t>
  </si>
  <si>
    <t>หจก.บุญเสร็จ ซีเคียวริตี้</t>
  </si>
  <si>
    <t>ราคาที่เสนอ 69,500.00 บาท</t>
  </si>
  <si>
    <t>วงเงินที่ซื้อ 69,500.00 บาท</t>
  </si>
  <si>
    <t>ใบสั่งซื้อเลขที่ 66/2567</t>
  </si>
  <si>
    <t>ใบสั่งซื้อเลขที่ 67/2567</t>
  </si>
  <si>
    <t>ใบสั่งซื้อเลขที่ 68/2567</t>
  </si>
  <si>
    <t>จัดซื้อวัสดุสำนักงาน กองสาธารณสุขฯ</t>
  </si>
  <si>
    <t>ร้านธนรักษ์</t>
  </si>
  <si>
    <t>ราคาที่เสนอ 25,950.00 บาท</t>
  </si>
  <si>
    <t>วงเงินที่ซื้อ 25,950.00 บาท</t>
  </si>
  <si>
    <t>ใบสั่งซื้อเลขที่ 70/2567</t>
  </si>
  <si>
    <t>จัดซื้อครุภัณฑ์สำนักงาน (โต๊ะสแตนเลสขาพับ)</t>
  </si>
  <si>
    <t>สำนักปลัด</t>
  </si>
  <si>
    <t>ราคาที่เสนอ 32,000.00 บาท</t>
  </si>
  <si>
    <t>วงเงินที่ซื้อ 32,000.00 บาท</t>
  </si>
  <si>
    <t>ใบสั่งซื้อเลขที่ 71/2567</t>
  </si>
  <si>
    <t>ลงวันที่ 6 ก.ย.2567</t>
  </si>
  <si>
    <t>จัดซื้อครุภัณฑ์คอมพิวเตอร์หรืออิเลบ็กทรอนิกส์</t>
  </si>
  <si>
    <t>ราคาที่เสนอ 37,000.00 บาท</t>
  </si>
  <si>
    <t>วงเงินที่ซื้อ 37,000.00 บาท</t>
  </si>
  <si>
    <t>ใบสั่งซื้อเลขที่ 72/2567</t>
  </si>
  <si>
    <t>จัดซื้อครุภัณฑ์สำนักงาน(โต๊ะคอมพิวเตอร์)</t>
  </si>
  <si>
    <t>กองคลัง</t>
  </si>
  <si>
    <t>ราคาที่เสนอ 3,300.00 บาท</t>
  </si>
  <si>
    <t>วงเงินที่ซื้อ 3,300.00 บาท</t>
  </si>
  <si>
    <t>ใบสั่งซื้อเลขที่ 73/2567</t>
  </si>
  <si>
    <t>จัดซื้อครุภัณฑ์สำนักงาน (โต๊ะคอมพิวเตอร์)</t>
  </si>
  <si>
    <t>ราคาที่เสนอ 6,600.00 บาท</t>
  </si>
  <si>
    <t>วงเงินที่ซื้อ 6,600.00 บาท</t>
  </si>
  <si>
    <t>ใบสั่งซื้อเลขที่ 74/2567</t>
  </si>
  <si>
    <t>ลงวันที่ 9 ก.ย.2567</t>
  </si>
  <si>
    <t>หจก.บ้านบึงเครื่องเขียน</t>
  </si>
  <si>
    <t>ราคาที่เสนอ 9,025.00 บาท</t>
  </si>
  <si>
    <t>วงเงินที่ซื้อ 9,025.00 บาท</t>
  </si>
  <si>
    <t>จัดซื้อวัสดุเครื่องแต่งกายพนักงานขับรถบรรทุกขยะ</t>
  </si>
  <si>
    <t>ร้าน 7 SPORT คุ้มเทวา</t>
  </si>
  <si>
    <t>ราคาที่เสนอ 3,600.00 บาท</t>
  </si>
  <si>
    <t>วงเงินที่ซื้อ 3,600.00 บาท</t>
  </si>
  <si>
    <t>ใบสั่งซื้อเลขที่ 76/2567</t>
  </si>
  <si>
    <t>ใบสั่งซื้อเลขที่ 75/2567</t>
  </si>
  <si>
    <t>ลงวันที่ 11 ก.ย.2567</t>
  </si>
  <si>
    <t>จัดซื้อครุภัณฑ์สำนักงาน (พัดลมติดผนัง)</t>
  </si>
  <si>
    <t>ราคาที่เสนอ 2,700.00 บาท</t>
  </si>
  <si>
    <t>วงเงินที่ซื้อ 2,700.00 บาท</t>
  </si>
  <si>
    <t>ใบสั่งซื้อเลขที่ 77/2567</t>
  </si>
  <si>
    <t>ใบสั่งซื้อเลขที่ 78/2567</t>
  </si>
  <si>
    <t>จัดซื้อพร้อมดำเนินการติดตั้งกระจกโค้งจราจร</t>
  </si>
  <si>
    <t>ร้านบูรพา การดับเพลิง</t>
  </si>
  <si>
    <t>ราคาที่เสนอ 40,000.00 บาท</t>
  </si>
  <si>
    <t>วงเงินที่ซื้อ 40,000.00 บาท</t>
  </si>
  <si>
    <t>จัดซื้อวัสดุจราจร(แผงกั้นจราจรและกรวยจราจร)</t>
  </si>
  <si>
    <t>ราคาที่เสนอ 22,100.00 บาท</t>
  </si>
  <si>
    <t>วงเงินที่ซื้อ 22,100.00 บาท</t>
  </si>
  <si>
    <t>ใบสั่งซื้อเลขที่ 79/2567</t>
  </si>
  <si>
    <t>จัดซื้อวัสดุเครื่องแต่งกาย</t>
  </si>
  <si>
    <t>ราคาที่เสนอ 53,500.00 บาท</t>
  </si>
  <si>
    <t>วงเงินที่ซื้อ 53,500.00 บาท</t>
  </si>
  <si>
    <t>ใบสั่งซื้อเลขที่ 80/2567</t>
  </si>
  <si>
    <t xml:space="preserve">              (ลงชื่อ)...........จันทร์เพ็ญ สุรรณบุตร....ผู้ตรวจสอบ</t>
  </si>
  <si>
    <t xml:space="preserve">                 (นางสาวจันทร์เพ็ญ สุวรรณบุตร)</t>
  </si>
  <si>
    <t xml:space="preserve">           นักวิชาการเงินและบัญชีชำนาญการ รักษาราชการแทน</t>
  </si>
  <si>
    <t>สรุปผลการดำเนินการจัดซื้อ/จัดจ้างในรอบเดือนตุลาคม 2567</t>
  </si>
  <si>
    <t>วันที่ 31 เดือน ตุลาคม พ.ศ.  2567</t>
  </si>
  <si>
    <t xml:space="preserve">              (ลงชื่อ)...........จันทร์เพ็ญ สุรรณบุตร............ผู้ตรวจสอบ</t>
  </si>
  <si>
    <t>จัดซื้ออาหารเสริม(นม)โรงเรียน</t>
  </si>
  <si>
    <t>ประจำเดือนตุลาคม 2567</t>
  </si>
  <si>
    <t>ใบสั่งจ้างเลขที่ 1/2568</t>
  </si>
  <si>
    <t>ลงวันที่ 1 ต.ค.2567</t>
  </si>
  <si>
    <t>ใบสั่งจ้างเลขที่ 2/2568</t>
  </si>
  <si>
    <t>ใบสั่งซื้อเลขที่ 1/2568</t>
  </si>
  <si>
    <t>ราคาที่เสนอ 39,446.36 บาท</t>
  </si>
  <si>
    <t>วงเงินที่ซื้อ 39,446.36 บาท</t>
  </si>
  <si>
    <t>ใบสั่งจ้างเลขที่ 3/2568</t>
  </si>
  <si>
    <t>ลงวันที่ 31 ต.ค.2567</t>
  </si>
  <si>
    <t>ใบสั่งจ้างเลขที่ 4/2568</t>
  </si>
  <si>
    <t>จ้างบุคคลเพื่อทำหน้าที่ผู้ช่วยเจ้าพนักงานการเงิน</t>
  </si>
  <si>
    <t>สรุปผลการดำเนินการจัดซื้อ/จัดจ้างในรอบเดือนพฤศจิกายน 2567</t>
  </si>
  <si>
    <t>วันที่ 30 เดือน พฤศจิกายน พ.ศ.  2567</t>
  </si>
  <si>
    <t>เดือนพฤศจิกายน 2567</t>
  </si>
  <si>
    <t>และบัญชีกองการศึกษาฯ เดือนพฤศจิกายน 2567</t>
  </si>
  <si>
    <t>นางสาวเนตรนภัทร สุริยา</t>
  </si>
  <si>
    <t>ใบสั่งจ้างเลขที่ 5/2568</t>
  </si>
  <si>
    <t>จ้างเหมาเวทียกพื้น เครื่องเสียง เครื่องปั่นไฟ</t>
  </si>
  <si>
    <t>ตู้ลำโพง ระบบไฟ แสง สี เสียง สำหรับโครงการ</t>
  </si>
  <si>
    <t>สืบสานอนุรักษ์ประเพณีลอยกระทง</t>
  </si>
  <si>
    <t>นายบรรจบ มานพ</t>
  </si>
  <si>
    <t>ราคาที่เสนอ 57,000.00 บาท</t>
  </si>
  <si>
    <t>วงเงินที่จ้าง 57,000.00 บาท</t>
  </si>
  <si>
    <t>ใบสั่งจ้างเลขที่ 6/2568</t>
  </si>
  <si>
    <t>ลงวันที่ 11 พ.ย.2567</t>
  </si>
  <si>
    <t>จ้างซ่อมแซมบำรุงรักษาทรัพย์สินครุภัณฑ์ (เครื่อง</t>
  </si>
  <si>
    <t>ปรับอากาศภายในองคการบริหารส่วนตำบล</t>
  </si>
  <si>
    <t>ทุ่งขวาง)</t>
  </si>
  <si>
    <t>นายฉัตรชัย แดงสนั่น</t>
  </si>
  <si>
    <t>ราคาที่เสนอ 2,500.00 บาท</t>
  </si>
  <si>
    <t>วงเงินที่จ้าง 2,500.00 บาท</t>
  </si>
  <si>
    <t>ใบสั่งจ้างเลขที่ 7/2568</t>
  </si>
  <si>
    <t>ลงวันที่ 25 พ.ย.2567</t>
  </si>
  <si>
    <t>จัดซื้อวัสดุยานพาหนะและขนส่ง(ยางรถยนต์)</t>
  </si>
  <si>
    <t>บ.พนัสยางยนต์ออโต้ เซอร์วิส</t>
  </si>
  <si>
    <t>ใบสั่งซื้อเลขที่ 4/2568</t>
  </si>
  <si>
    <t>ลงวันที่ 8 พ.ย.2567</t>
  </si>
  <si>
    <t>กล 8151 ชลบุรี</t>
  </si>
  <si>
    <t>จัดซื้อวัสดุวิทยาศาสตร์และการแพทย์</t>
  </si>
  <si>
    <t>(น้ำยาพ่นกำจัดยุง)</t>
  </si>
  <si>
    <t>บริษัท พี.เอ็ม.ที.แอล จำกัด</t>
  </si>
  <si>
    <t>ราคาที่เสนอ 13,200.00 บาท</t>
  </si>
  <si>
    <t>วงเงินที่ซื้อ 13,200.00 บาท</t>
  </si>
  <si>
    <t>ใบสั่งซื้อเลขที่ 5/2568</t>
  </si>
  <si>
    <t>ลงวันที่ 19 พ.ย.2567</t>
  </si>
  <si>
    <t>สรุปผลการดำเนินการจัดซื้อ/จัดจ้างในรอบเดือนธันวาคม 2567</t>
  </si>
  <si>
    <t>วันที่ 31 เดือน ธันวาคม พ.ศ.  2567</t>
  </si>
  <si>
    <t>เดือนธันวาคม 2567</t>
  </si>
  <si>
    <t>ใบสั่งจ้างเลขที่ 8/2568</t>
  </si>
  <si>
    <t>ลงวันที่ 29 พ.ย.2567</t>
  </si>
  <si>
    <t>ใบสั่งจ้างเลขที่ 9/2568</t>
  </si>
  <si>
    <t>จ้างเหมาเสริมชั้นดินกลบหลุม-บ่อ บริเวณซอยบ้าน</t>
  </si>
  <si>
    <t>นายมานิตย์ ปิยัง หมู่ที่ 6 ต.ทุ่งขวาง อ.พนัสนิคม</t>
  </si>
  <si>
    <t>จ.ชลบุรี</t>
  </si>
  <si>
    <t>นายประเสรฺฐ อ้นแขก</t>
  </si>
  <si>
    <t>ราคาที่เสนอ 4,200.00 บาท</t>
  </si>
  <si>
    <t>วงเงินที่ซื้อ 4,200.00 บาท</t>
  </si>
  <si>
    <t>ใบสั่งจ้างเลขที่ 10/2568</t>
  </si>
  <si>
    <t>ลงวันที่ 2 ธ.ค.2567</t>
  </si>
  <si>
    <t>จ้างซ่อมแซมบำรุงรักษารถบรรทุกขยะ หมายเลข</t>
  </si>
  <si>
    <t>ทะเบียน 86-9624 ชลบุรี</t>
  </si>
  <si>
    <t>บริษัท 3ช.38 จำกัด</t>
  </si>
  <si>
    <t>ราคาที่เสนอ 3,000.00 บาท</t>
  </si>
  <si>
    <t>วงเงินที่จ้าง 3,000.00 บาท</t>
  </si>
  <si>
    <t>ใบสั่งจ้างเลขที่ 11/2568</t>
  </si>
  <si>
    <t>จ้างซ่อมแซมบำรุงรักษาทรัพย์สินครุภัณฑ์</t>
  </si>
  <si>
    <t>ยานพาหนะและขนส่ง (ฟอร์ด งษ 2696 ชลบุรี)</t>
  </si>
  <si>
    <t>บริษัท ชลบุรีท็อป คาร์ จำกัด</t>
  </si>
  <si>
    <t>ราคาที่เสนอ 10,877.62 บาท</t>
  </si>
  <si>
    <t>วงเงินที่จ้าง 10,877.62 บาท</t>
  </si>
  <si>
    <t>ใบสั่งจ้างเลขที่ 12/2568</t>
  </si>
  <si>
    <t>ลงวันที่ 3 ธ.ค.2567</t>
  </si>
  <si>
    <t>จ้างซ่อมแซมและติดตั้งไฟฟ้าสาธารณะ</t>
  </si>
  <si>
    <t>ราคาที่เสนอ 15,200.00 บาท</t>
  </si>
  <si>
    <t>วงเงินที่จ้าง 15,200.00 บาท</t>
  </si>
  <si>
    <t>ราคาที่เสนอ 4,194.40 บาท</t>
  </si>
  <si>
    <t>วงเงินที่จ้าง 4,194.40 บาท</t>
  </si>
  <si>
    <t>ใบสั่งจ้างเลขที่ 13/2568</t>
  </si>
  <si>
    <t>ลงวันที่ 27 ธ.ค.2567</t>
  </si>
  <si>
    <t>ลงวันที่ 19 ธ.ค.2567</t>
  </si>
  <si>
    <t>ยานพาหนะและขนส่ง (กล 8151 ชลบุรี)</t>
  </si>
  <si>
    <t>พนัสอิเล็กทรอนิกส์แอร์</t>
  </si>
  <si>
    <t>ราคาที่เสนอ 3,500.00 บาท</t>
  </si>
  <si>
    <t>วงเงินที่จ้าง 3,500.00 บาท</t>
  </si>
  <si>
    <t>ใบสั่งจ้างเลขที่ 14/2568</t>
  </si>
  <si>
    <t>จัดซื้อวัสดุงานบ้านงานครัว สำนักปลัด</t>
  </si>
  <si>
    <t>ราคาที่เสนอ 11,836.00 บาท</t>
  </si>
  <si>
    <t>วงเงินที่ซื้อ 11,836.00 บาท</t>
  </si>
  <si>
    <t>ใบสั่งซื้อเลขที่ 7/2568</t>
  </si>
  <si>
    <t>ลงวันที่ 13 ธ.ค.2567</t>
  </si>
  <si>
    <t>ใบสั่งจ้างเลขที่ 16/2568</t>
  </si>
  <si>
    <t>ใบสั่งจ้างเลขที่ 17/2568</t>
  </si>
  <si>
    <t>เดือนมกราคม 2567</t>
  </si>
  <si>
    <t>สรุปผลการดำเนินการจัดซื้อ/จัดจ้างในรอบเดือนมกราคม 2568</t>
  </si>
  <si>
    <t>วันที่ 31 เดือน มกราคม พ.ศ.  2568</t>
  </si>
  <si>
    <t>จ้างเหมาบริการล้างทำความสะอาดเครื่องปรับ-</t>
  </si>
  <si>
    <t>อากาศที่ใช้ภายในสำนักงานองค์การบริหารส่วน</t>
  </si>
  <si>
    <t>ราคาที่เสนอ 12,840.00 บาท</t>
  </si>
  <si>
    <t>วงเงินที่จ้าง 12,840.00 บาท</t>
  </si>
  <si>
    <t xml:space="preserve">ร้าน พี.เอส.แอร์ แอนด์ </t>
  </si>
  <si>
    <t>ใบสั่งจ้างเลขที่ 18/2568</t>
  </si>
  <si>
    <t>ลงวันที่ 6 ม.ค.2568</t>
  </si>
  <si>
    <t>จัดซื้อวัสดุสำนักงาน สำนักปลัด</t>
  </si>
  <si>
    <t>หจก.อักษรสาร ดอท คอม</t>
  </si>
  <si>
    <t>ราคาที่เสนอ 11,858.00 บาท</t>
  </si>
  <si>
    <t>วงเงินที่ซื้อ 11,858.00 บาท</t>
  </si>
  <si>
    <t>ใบสั่งซื้อเลขที่ 9/2568</t>
  </si>
  <si>
    <t>ใบสั่งซื้อเลขที่ 10/2568</t>
  </si>
  <si>
    <t>ลงวันที่ 14 ม.ค.2568</t>
  </si>
  <si>
    <t>ราคาที่เสนอ 17,527.00 บาท</t>
  </si>
  <si>
    <t>วงเงินที่ซื้อ 17,527.00 บาท</t>
  </si>
  <si>
    <t>ลงวันที่ 22 ม.ค.2568</t>
  </si>
  <si>
    <t>ใบสั่งซื้อเลขที่ 12/2568</t>
  </si>
  <si>
    <t>จัดซื้อถังขยะพลาสติก กองสาธารณสุขฯ</t>
  </si>
  <si>
    <t>ร้านกาญจนศิริ โดย</t>
  </si>
  <si>
    <t xml:space="preserve">นายศุภวิชญ์ อุมา </t>
  </si>
  <si>
    <t>ราคาที่เสนอ 7,500.00 บาท</t>
  </si>
  <si>
    <t>วงเงินที่ซื้อ 7,500.00 บาท</t>
  </si>
  <si>
    <t xml:space="preserve">              (ลงชื่อ).........ดานภา ศรีคงรักษ์....ผู้ตรวจสอบ</t>
  </si>
  <si>
    <t xml:space="preserve">               ผู้อำนวยการกองคลัง</t>
  </si>
  <si>
    <t>สรุปผลการดำเนินการจัดซื้อ/จัดจ้างในรอบเดือนกุมภาพันธ์ 2568</t>
  </si>
  <si>
    <t>วันที่ 28 เดือน กุมภาพันธ์ พ.ศ.  2568</t>
  </si>
  <si>
    <t>เดือนกุมภาพันธ์ 2568</t>
  </si>
  <si>
    <t>ใบสั่งจ้างเลขที่ 19/2568</t>
  </si>
  <si>
    <t>ใบสั่งจ้างเลขที่ 20/2568</t>
  </si>
  <si>
    <t>จ้างจัดทำป้ายไวนิล เพื่อการประชาสัมพันธ์</t>
  </si>
  <si>
    <t>การรับสมัครนักเรียนเพื่อเข้าเรียนใน ศพด.วัดนา-</t>
  </si>
  <si>
    <t>กระรอก</t>
  </si>
  <si>
    <t>หมูกราฟฟิก</t>
  </si>
  <si>
    <t>ราคาที่เสนอ 1,260.00 บาท</t>
  </si>
  <si>
    <t>วงเงินที่จ้าง 1,260.00 บาท</t>
  </si>
  <si>
    <t>ใบสั่งจ้างเลขที่ 21/2568</t>
  </si>
  <si>
    <t>ลงวันที่ 3 ก.พ.2568</t>
  </si>
  <si>
    <t>ลงวันที่ 15 ม.ค.2568</t>
  </si>
  <si>
    <t>จ้างเหมารถบัสไม่ประจำทาง ปรับอากาศฯ</t>
  </si>
  <si>
    <t>ราคาที่เสนอ 26,000.00 บาท</t>
  </si>
  <si>
    <t>วงเงินที่จ้าง 26,000.00 บาท</t>
  </si>
  <si>
    <t>จ้างเหมาจัดทำป้ายนไวนิลประชาสัมพันธ์การป้อง</t>
  </si>
  <si>
    <t>กัน และแก้ไขปัญหาหมอกควันและฝุ่นละออง</t>
  </si>
  <si>
    <t>ขนาดเล็ก PM 2.5</t>
  </si>
  <si>
    <t>ราคาที่เสนอ 4,320.00 บาท</t>
  </si>
  <si>
    <t>วงเงินที่จ้าง 4,320.00 บาท</t>
  </si>
  <si>
    <t>ใบสั่งจ้างเลขที่ 22/2568</t>
  </si>
  <si>
    <t>ลงวันที่ 10 ก.พ.2568</t>
  </si>
  <si>
    <t>ใบสั่งจ้างเลขที่ 23/2568</t>
  </si>
  <si>
    <t>ลงวันที่ 14 ก.พ.2568</t>
  </si>
  <si>
    <t>จ้างเหมาติดตั้งอุปกรณืไฟฟ้าเพิ่มเติม(ห้องคลัง)</t>
  </si>
  <si>
    <t>อบต.ทุ่งขวาง</t>
  </si>
  <si>
    <t>นายไพรัตน์ จันเกตุ</t>
  </si>
  <si>
    <t>ราคาที่เสนอ 16,965.00 บาท</t>
  </si>
  <si>
    <t>วงเงินที่จ้าง 16,965.00 บาท</t>
  </si>
  <si>
    <t>ใบสั่งจ้างเลขที่ 26/2568</t>
  </si>
  <si>
    <t>ลงวันที่ 17 ก.พ.2568</t>
  </si>
  <si>
    <t>จ้างเหมาซ่อมแซมปรับปรุงระบบกล้องวงจรปิด</t>
  </si>
  <si>
    <t>ราคาที่เสนอ 4,066.00 บาท</t>
  </si>
  <si>
    <t>วงเงินที่จ้าง 4,066.00 บาท</t>
  </si>
  <si>
    <t>ใบสั่งจ้างเลขที่ 27/2568</t>
  </si>
  <si>
    <t>ลงวันที่ 20 ก.พ.2568</t>
  </si>
  <si>
    <t>จ้างซ่อมแซมและติดตั้งไฟฟ้าสาธารณะ ตำบล</t>
  </si>
  <si>
    <t>ทุ่งขวาง</t>
  </si>
  <si>
    <t xml:space="preserve">ราคาที่เสนอ 2,800.00 บาท </t>
  </si>
  <si>
    <t>วงเงินที่จ้าง 2,800.00 บาท</t>
  </si>
  <si>
    <t>ใบสั่งจ้างเลขที่ 28/2568</t>
  </si>
  <si>
    <t>ลงวันที่ 24 ก.พ.2568</t>
  </si>
  <si>
    <t>จ้างเหมาทำป้ายไวนิลประชาสัมพันธ์การเก็บภาษี</t>
  </si>
  <si>
    <t>ที่ดินและสิ่งปลูกสร้าง</t>
  </si>
  <si>
    <t>ร้านป้ายสวยฟ้าใส</t>
  </si>
  <si>
    <t>ราคาที่เสนอ 2,430.00 บาท</t>
  </si>
  <si>
    <t>วงเงินที่จ้าง 2,430.00 บาท</t>
  </si>
  <si>
    <t>จัดซื้อวัสดุสำนักงาน(ชันวางของอเนกประสงค์)</t>
  </si>
  <si>
    <t>ราคาที่เสนอ 900.00 บาท</t>
  </si>
  <si>
    <t>วงเงินที่ซื้อ 900.00 บาท</t>
  </si>
  <si>
    <t>ใบสั่งซื้อเลขที่ 13/2568</t>
  </si>
  <si>
    <t>จัดซื้อวัสดุการเกษตร (สายยางรดน้ำ)</t>
  </si>
  <si>
    <t>บริษัท บีเคเค โปรดักซ์ แอนด์</t>
  </si>
  <si>
    <t>ราคาที่เสนอ 2,247.00 บาท</t>
  </si>
  <si>
    <t>วงเงินที่ซื้อ 2,247.00 บาท</t>
  </si>
  <si>
    <t>ใบสั่งซื้อเลขที่ 14/2568</t>
  </si>
  <si>
    <t>ลงวันที่ 7 ก.พ.2568</t>
  </si>
  <si>
    <t>จัดซื้อครุภัณฑ์งานบ้านงานครัว (กระติกน้ำร้อน)</t>
  </si>
  <si>
    <t>ราคาที่เสนอ 3,020.00 บาท</t>
  </si>
  <si>
    <t>วงเงินที่ซื้อ 3,020.00 บาท</t>
  </si>
  <si>
    <t>ใบสั่งซื้อเลขที่ 15/2568</t>
  </si>
  <si>
    <t>ลงวันที่ 27 ก.พ.2568</t>
  </si>
  <si>
    <t>ใบสั่งซื้อเลขที่ 16/2568</t>
  </si>
  <si>
    <t>จัดซื้อวัคซีนป้องกันโรคพิษสุนัขบ้า</t>
  </si>
  <si>
    <t>ธวัชชัยยาสัตว์</t>
  </si>
  <si>
    <t>ราคาที่เสนอ 35,000.00 บาท</t>
  </si>
  <si>
    <t>วงเงินที่ซื้อ 35,000.00 บาท</t>
  </si>
  <si>
    <t>สรุปผลการดำเนินการจัดซื้อ/จัดจ้างในรอบเดือนมีนาคม 2568</t>
  </si>
  <si>
    <t>วันที่ 31 เดือนมีนาคม พ.ศ.2568</t>
  </si>
  <si>
    <t>ลงวันที่ 13 ก.พ.2568</t>
  </si>
  <si>
    <t>ใบสั่งจ้างเลขที่ 24/2568</t>
  </si>
  <si>
    <t>โครงการซ่อมประตูระบายน้ำ หมู่ที่ 3 บริเวณสะ</t>
  </si>
  <si>
    <t>พานข้ามคลอง</t>
  </si>
  <si>
    <t>บึงกลม</t>
  </si>
  <si>
    <t>.</t>
  </si>
  <si>
    <t>นายชัยณรงค์ เสงี่ยม</t>
  </si>
  <si>
    <t xml:space="preserve">ราคาที่เสนอ 33,600.00 บาท </t>
  </si>
  <si>
    <t>วงเงินที่จ้าง 33,600.00 บาท</t>
  </si>
  <si>
    <t>ใบสั่งจ้างเลขที่ 30/2568</t>
  </si>
  <si>
    <t>ลงวันที่ 5 มี.ค.2568</t>
  </si>
  <si>
    <t>โครงการวางท่อระบายน้ำ หมู่ที่ 5 บริเวณหลังปั้ม</t>
  </si>
  <si>
    <t>น้ำมัน พีที</t>
  </si>
  <si>
    <t>ราคาที่เสนอ 10,800.00 บาท</t>
  </si>
  <si>
    <t>วงเงินที่จ้าง 10,800.00 บาท</t>
  </si>
  <si>
    <t>ใบสั่งจ้างเลขที่ 31/2568</t>
  </si>
  <si>
    <t>จ้างเหมาติดตั้งหน้าต่างบานเลื่อน</t>
  </si>
  <si>
    <t xml:space="preserve">สำนักปลัด </t>
  </si>
  <si>
    <t>ร้านกระจกชัยเจริญ</t>
  </si>
  <si>
    <t>ราคาที่เสนอ 9,600.00 บาท</t>
  </si>
  <si>
    <t>วงเงินที่จ้าง 9,600.00 บาท</t>
  </si>
  <si>
    <t>ใบสั่งจ้างเลขที่ 32/2568</t>
  </si>
  <si>
    <t>จ้างเหมาจัดทำป้ายไวนิลประชาสัมพันธ์การป้อง</t>
  </si>
  <si>
    <t>กันและแก้ไขปัญหาหมอกควันฝุ่นละอองขนาดเล็ก</t>
  </si>
  <si>
    <t>ร้านหมูกราฟฟิก</t>
  </si>
  <si>
    <t>ราคาที่เสนอ 2,592.00 บาท</t>
  </si>
  <si>
    <t>วงเงินที่จ้าง 2,592.00 บาท</t>
  </si>
  <si>
    <t>ใบสั่งจ้างเลขที่ 33/2568</t>
  </si>
  <si>
    <t>ลงวันที่ 6 มี.ค.2568</t>
  </si>
  <si>
    <t>โครงการซ่อมคันคลองป้องกันน้ำกัดเซาะ หมู่ที่3</t>
  </si>
  <si>
    <t>บริเวณคลองสาริการ</t>
  </si>
  <si>
    <t>นายณพงษ์ชยธร ทั่งทอง</t>
  </si>
  <si>
    <t>ราคาที่เสนอ 60,700.00 บาท</t>
  </si>
  <si>
    <t>วงเงินที่จ้าง 60,700.00 บาท</t>
  </si>
  <si>
    <t>ใบสั่งจ้างเลขที่ 34/2568</t>
  </si>
  <si>
    <t>ลงวันที่ 10 มี.ค.2568</t>
  </si>
  <si>
    <t>จ้างดำเนินการซ่อมแซมทรัพย์สินครุภัณฑ์คอมพิว</t>
  </si>
  <si>
    <t>เตอร์ (เครื่องคอมพิวเตอร์)</t>
  </si>
  <si>
    <t>บริษัท พนัสซิสเท็ม เซอร์วิส</t>
  </si>
  <si>
    <t>ราคาที่เสนอ 8,700.00 บาท</t>
  </si>
  <si>
    <t>วงเงินที่จ้าง 8,700.00 บาท</t>
  </si>
  <si>
    <t>ใบสั่งจ้างเลขที่ 35/2568</t>
  </si>
  <si>
    <t>ลงวันที่ 13 มี.ค.2568</t>
  </si>
  <si>
    <t>จัดซื้อวัสดุสำนักงาน  กองคลัง</t>
  </si>
  <si>
    <t>ราคาที่เสนอ 18,970.00 บาท</t>
  </si>
  <si>
    <t>วงเงินที่ซื้อ 18,970.00 บาท</t>
  </si>
  <si>
    <t>ใบสั่งซื้อเลขที่ 18/2568</t>
  </si>
  <si>
    <t>ลงวันที่ 4 มี.ค.2568</t>
  </si>
  <si>
    <t>จัดซื้อวัสดุคอมพิวเตอร์ สำนักปลัด</t>
  </si>
  <si>
    <t>ราคาที่เสนอ 15,920.00 บาท</t>
  </si>
  <si>
    <t>วงเงินที่ซื้อ 15,920.00 บาท</t>
  </si>
  <si>
    <t>ใบสั่งซื้อเลขที่ 19/2568</t>
  </si>
  <si>
    <t>จัดซื้อวัสดุคอมพิวเตอร์ กองคลัง</t>
  </si>
  <si>
    <t>ราคาที่เสนอ 20,480.00 บาท</t>
  </si>
  <si>
    <t>วงเงินที่ซื้อ 20,480.00 บาท</t>
  </si>
  <si>
    <t>ใบสั่งซื้อเลขที่ 20/2568</t>
  </si>
  <si>
    <t>จัดซื้อวัสดุไฟฟ้าและวิทยุ กองคลัง</t>
  </si>
  <si>
    <t>ราคาที่เสนอ 4,700.00 บาท</t>
  </si>
  <si>
    <t>วงเงินที่ซื้อ 4,700.00 บาท</t>
  </si>
  <si>
    <t>ใบสั่งซื้อเลขที่ 21/2568</t>
  </si>
  <si>
    <t>ใบสั่งซื้อเลขที่ 22/2568</t>
  </si>
  <si>
    <t>จัดซื้อวัสดุคอมพิวเตอร์ (เครื่องพิมพ์แบบฉีดหมึก)</t>
  </si>
  <si>
    <t>ราคาที่เสนอ 8,000.00 บาท</t>
  </si>
  <si>
    <t>วงเงินที่ซื้อ 8,000.00 บาท</t>
  </si>
  <si>
    <t>จัดซื้อวัสดุไฟฟ้า กองช่าง</t>
  </si>
  <si>
    <t>ราคาที่เสนอ 136,370.00 บาท</t>
  </si>
  <si>
    <t>วงเงินที่ซื้อ 136,370.00 บาท</t>
  </si>
  <si>
    <t>ใบสั่งซื้อเลขที่ 23/2568</t>
  </si>
  <si>
    <t>ลงวันที่ 18 มี.ค.2568</t>
  </si>
  <si>
    <t>ลงวันที่ 21 มี.ค.2568</t>
  </si>
  <si>
    <t>จัดซื้อวัสดุวิทยาศาสตร์และทางการแพทย์</t>
  </si>
  <si>
    <t>บริษัท พี.เอ็ม.ที.เอล จำกัด</t>
  </si>
  <si>
    <t>ราคาที่เสนอ 42,200.00 บาท</t>
  </si>
  <si>
    <t>วงเงินที่ซื้อ 42,200.00 บาท</t>
  </si>
  <si>
    <t>ใบสั่งซื้อเลขที่ 24/2568</t>
  </si>
  <si>
    <t>ลงวันที่ 27  มี.ค.2568</t>
  </si>
  <si>
    <t>สรุปผลการดำเนินการจัดซื้อ/จัดจ้างในรอบเดือนเมษายน 2568</t>
  </si>
  <si>
    <t>วันที่ 30 เดือน เมษายน พ.ศ.  2568</t>
  </si>
  <si>
    <t>เดือนเมษายน 2568</t>
  </si>
  <si>
    <t>ใบสั่งจ้างเลขที่ 36/2568</t>
  </si>
  <si>
    <t>ใบสั่งจ้างเลขที่ 37/2568</t>
  </si>
  <si>
    <t>จ้างตกแต่งรถแห่เครื่องจักสานโครงการอนุรักษ์</t>
  </si>
  <si>
    <t>วัฒนธรรมประเพณีบุญกลางบ้าน</t>
  </si>
  <si>
    <t>นางวาสนา ประพันธ์</t>
  </si>
  <si>
    <t>ราคาที่เสนอ 130,000.00 บาท</t>
  </si>
  <si>
    <t>วงเงินที่จ้าง130,000.00  บาท</t>
  </si>
  <si>
    <t>ใบสั่งจ้างเลขที่ 38/2568</t>
  </si>
  <si>
    <t>ลงวันที่ 21 เม.ย.2568</t>
  </si>
  <si>
    <t>จ้างเหมาซ่อมแซมติดตั้งไฟสาธารณะภายใน</t>
  </si>
  <si>
    <t>ราคาที่เสนอ 10,200.00 บาท</t>
  </si>
  <si>
    <t>วงเงินที่จ้าง 10,200.00 บาท</t>
  </si>
  <si>
    <t>ใบสั่งจ้างเลขที่ 39/2568</t>
  </si>
  <si>
    <t>ลงวันที่ 28 เม.ย.2568</t>
  </si>
  <si>
    <t>หจก.ดียาน่า รุ่งเรื่อง</t>
  </si>
  <si>
    <t>ราคาที่เสนอ 83,850.00 บาท</t>
  </si>
  <si>
    <t>วงเงินที่ซื้อ 83,850.00 บาท</t>
  </si>
  <si>
    <t>ใบสั่งซื้อเลขที่ 25/2568</t>
  </si>
  <si>
    <t>ลงวันที่ 2 เม.ย.2568</t>
  </si>
  <si>
    <t>จัดซื้อครุภัณฑ์สำนักงาน กองคลัง</t>
  </si>
  <si>
    <t>จัดซื้อครุภัณฑ์สำนักงาน (เครื่องปรับอากาศแบบ</t>
  </si>
  <si>
    <t>แยกส่วน)สำนักปลัด</t>
  </si>
  <si>
    <t>ร้าน พี เอส แอร์ แอนด์ เซอร์วิส</t>
  </si>
  <si>
    <t>ราคาที่เสนอ 20,300.00 บาท</t>
  </si>
  <si>
    <t>วงเงินที่ซื้อ 20,300.00 บาท</t>
  </si>
  <si>
    <t>ใบสั่งซื้อเลขที่ 26/2568</t>
  </si>
  <si>
    <t>ลงวันที่ 3 เม.ย.2568</t>
  </si>
  <si>
    <t>ราคาที่เสนอ 60,900.00 บาท</t>
  </si>
  <si>
    <t>วงเงินที่ซื้อ 60,900.00 บาท</t>
  </si>
  <si>
    <t>ใบสั่งซื้อเลขที่ 27/2568</t>
  </si>
  <si>
    <t>ราคาที่เสนอ 9,590.00 บาท</t>
  </si>
  <si>
    <t>วงเงินที่ซื้อ 9,590.00 บาท</t>
  </si>
  <si>
    <t>ใบสั่งซื้อเลขที่ 29/2568</t>
  </si>
  <si>
    <t>ราคาที่เสนอ 18,146.00 บาท</t>
  </si>
  <si>
    <t xml:space="preserve">วงเงินที่ซื้อ 18,146.00 บาท </t>
  </si>
  <si>
    <t>ใบสั่งซื้อเลขที่ 30/2568</t>
  </si>
  <si>
    <t>จัดซื้อครุภัณฑ์สำนักงาน กองช่าง</t>
  </si>
  <si>
    <t>ราคาที่เสนอ 18,600.00 บาท</t>
  </si>
  <si>
    <t>วงเงินที่ซื้อ 18,600.00 บาท</t>
  </si>
  <si>
    <t>ใบสั่งซื้อเลขที่ 31/2568</t>
  </si>
  <si>
    <t>จัดซื้อครุภัณฑ์คอมพิวเตอร์ กองการศึกษาฯ</t>
  </si>
  <si>
    <t>บริษัท พนัสซิสเท็มเซอร์วิส</t>
  </si>
  <si>
    <t>ราคาที่เสนอ 35,500.00 บาท</t>
  </si>
  <si>
    <t>วงเงินที่ซื้อ 35,500.00 บาท</t>
  </si>
  <si>
    <t>ใบสั่งซื้อเลขที่ 32/2568</t>
  </si>
  <si>
    <t>ลงวันที่ 4 เม.ย.2568</t>
  </si>
  <si>
    <t>จัดซื้อครุภัณฑ์งานบ้านงานครัว (เครื่องทำน้ำเย็น)</t>
  </si>
  <si>
    <t>ใบสั่งซื้อเลขที่ 33/2568</t>
  </si>
  <si>
    <t>จัดซื้อครุภัณฑ์สำนักงาน (กองการศึกษาฯ)</t>
  </si>
  <si>
    <t>ราคาที่เสนอ 17,050.00 บาท</t>
  </si>
  <si>
    <t>วงเงินที่ซื้อ 17,050.00 บาท</t>
  </si>
  <si>
    <t>ใบสั่งซื้อเลขที่ 34/2568</t>
  </si>
  <si>
    <t>จัดซื้อครุภัณฑ์สำนักงาน กองสาธารณสุขฯ</t>
  </si>
  <si>
    <t>ราคาที่เสนอ 3,800.00 บาท</t>
  </si>
  <si>
    <t>วงเงินที่ซื้อ 3,800.00 บาท</t>
  </si>
  <si>
    <t>ใบสั่งซื้อเลขที่ 35/2568</t>
  </si>
  <si>
    <t>ใบสั่งซื้อเลขที่ 36/2568</t>
  </si>
  <si>
    <t>จัดซื้อครุภัณฑ์คอมพิวเตอร์หรืออิเล็กทรอนิกส์</t>
  </si>
  <si>
    <t>จัดซื้อครุภัณฑ์การเกษตร กองสาธารณสุขฯ</t>
  </si>
  <si>
    <t>บริษัท พี.เอ็ม.ที.แอล. จำกัด</t>
  </si>
  <si>
    <t>ราคาที่เสนอ 5,900.00 บาท</t>
  </si>
  <si>
    <t>วงเงินที่ซื้อ 5,900.00 บาท</t>
  </si>
  <si>
    <t>ใบสั่งซื้อเลขที่ 37/2568</t>
  </si>
  <si>
    <t>จัดซื้อเสื้อกีฬาแขนสั้นพิมพ์ลายขนาดคละไซส์</t>
  </si>
  <si>
    <t>พร้อมสกีนตราสัญญาลักษณ์ของ อบต.ทุ่งขวาง</t>
  </si>
  <si>
    <t>ราคาที่เสนอ 45,200.00 บาท</t>
  </si>
  <si>
    <t>วงเงินที่ซื้อ 45,200.00 บาท</t>
  </si>
  <si>
    <t>ใบสั่งซื้อเลขที่ 38/2568</t>
  </si>
  <si>
    <t>ลงวันที่ 9 เม.ย.2568</t>
  </si>
  <si>
    <t>ลงวันที่ 17 เม.ย.2568</t>
  </si>
  <si>
    <t>ใบสั่งซื้อเลขที่ 39/2568</t>
  </si>
  <si>
    <t>จัดซื้อครุภัณฑ์คอมพิวเตอร์ (เครื่องพิมพ์ Multifun-</t>
  </si>
  <si>
    <t>ction แบบฉีดหมึกพร้อมติดตั้งถึงหมึกพิมพ์)</t>
  </si>
  <si>
    <t xml:space="preserve">บริษัท พนัสซิสเท็มเซอร์วิส </t>
  </si>
  <si>
    <t>ราคาที่เสนอ 27,500.00 บาท</t>
  </si>
  <si>
    <t>วงเงินที่ซื้อ 27,500.00 บาท</t>
  </si>
  <si>
    <t>จัดซื้อวัสดุยานพาหนะและขนส่ง</t>
  </si>
  <si>
    <t>(ยางรถบรรทุกขยะ)</t>
  </si>
  <si>
    <t>หจก.บ้านบึง การยาง</t>
  </si>
  <si>
    <t>ราคา 34,200.00 บาท</t>
  </si>
  <si>
    <t>วงเงินที่ซื้อ 34,200.00 บาท</t>
  </si>
  <si>
    <t>ใบสั่งซื้อเลขที่ 40/2568</t>
  </si>
  <si>
    <t>ลงวันที่ 18 เม.ย.2568</t>
  </si>
  <si>
    <t>ใบสั่งซื้อเลขที่ 41/2568</t>
  </si>
  <si>
    <t>จัดซื้อเสื้อสำหรับผู้เข้าร่วมประกวดขบวนแห่</t>
  </si>
  <si>
    <t>โครงการอนุรักษ์วัฒนธรรมประเพณีบุญกลางบ้าน)</t>
  </si>
  <si>
    <t>นางโสรัดดา แซ่เหีย</t>
  </si>
  <si>
    <t>(ร้านเคี้ยงเจริญ)</t>
  </si>
  <si>
    <t>วงเงินที่ซื้อ 36,000.00 บาท</t>
  </si>
  <si>
    <t>สรุปผลการดำเนินการจัดซื้อ/จัดจ้างในรอบเดือนพฤษภาคม 2568</t>
  </si>
  <si>
    <t>วันที่ 30 เดือนพฤษภาคม พ.ศ.  2568</t>
  </si>
  <si>
    <t>เดือนพฤษภาคม 2568</t>
  </si>
  <si>
    <t>ใบสั่งจ้างเลขที่ 40/2568</t>
  </si>
  <si>
    <t>โครงการซ่อมแซมถนนคอนกรีตเสริมเหล็ก หมู่ที่๘</t>
  </si>
  <si>
    <t xml:space="preserve">ทุ่งขวาง ซอย ๑ </t>
  </si>
  <si>
    <t>นายวิชัย นูแปร</t>
  </si>
  <si>
    <t>ราคาที่เสนอ 39,000.00 บาท</t>
  </si>
  <si>
    <t>วงเงินที่จ้าง 39,000.00 บาท</t>
  </si>
  <si>
    <t>ใบสั่งจ้างเลขที่ 42/2568</t>
  </si>
  <si>
    <t>ลงวันที่ 7 พ.ค.2568</t>
  </si>
  <si>
    <t>จ้างเหมาซ่อมแซมบำรุงรักษาทรัพย์สินครุภัณฑ์</t>
  </si>
  <si>
    <t>(เครื่องปรับอากาศห้องประชุมชั้น ๒ อบต.ทุ่งขวาง)</t>
  </si>
  <si>
    <t>ร้าน พีเอส แอร์ แอนด์ เซอร์วิส</t>
  </si>
  <si>
    <t>ราคาที่เสนอ 6,206.00 บาท</t>
  </si>
  <si>
    <t>วงเงินที่จ้าง 6,206.00 บาท</t>
  </si>
  <si>
    <t>ใบสั่งจ้างเลขที่ 43/2568</t>
  </si>
  <si>
    <t>จ้างซ่อมแซมห้องน้ำภายในอาคาร อบต.ทุ่งขวาง</t>
  </si>
  <si>
    <t>นายพงษ์ศักดิ์ แถมวิจิตร</t>
  </si>
  <si>
    <t>ราคาที่เสนอ 22,600.00 บาท</t>
  </si>
  <si>
    <t>วงเงินที่จ้าง 22,600.00 บาท</t>
  </si>
  <si>
    <t>ใบสั่งจ้างเลขที่ 44/2568</t>
  </si>
  <si>
    <t>จ้างทำป้ายทำเนียบผู้บริหารพร้อมติดตั้ง</t>
  </si>
  <si>
    <t>ใบสั่งจ้างเลขที่ 45/2568</t>
  </si>
  <si>
    <t>ลงวันที่ 8 พ.ค.2568</t>
  </si>
  <si>
    <t>จ้างซ่อมแซมฝ้าเพดานพร้อมกำจัดสิ่งปฏิกูล</t>
  </si>
  <si>
    <t>(มูลนกที่สะสมบนหลังคาองค์การบริหารส่วน</t>
  </si>
  <si>
    <t>ตำบลทุ่งขวาง)</t>
  </si>
  <si>
    <t>ราคาที่เสนอ 4,270.00 บาท</t>
  </si>
  <si>
    <t>วงเงินที่ซื้อ 4,270.00 บาท</t>
  </si>
  <si>
    <t>ใบสั่งจ้างเลขที่ 46/2568</t>
  </si>
  <si>
    <t>จ้างเวทียกพื้นโดยมีหลังคาเวที เครื่องเสียงพร้อม</t>
  </si>
  <si>
    <t>เครื่องดนตรีครบชุด เครื่องปั่นไฟ ไฟประดับเวที</t>
  </si>
  <si>
    <t>และบริเวณงาน</t>
  </si>
  <si>
    <t xml:space="preserve">บรัษัท อ.เอ็นพีที ออร์แกไนท์ </t>
  </si>
  <si>
    <t>ราคาที่เสนอ 175,000.00 บาท</t>
  </si>
  <si>
    <t>วงเงินที่จ้าง 175,000.00 บาท</t>
  </si>
  <si>
    <t>ใบสั่งจ้างเลขที่ 47/2568</t>
  </si>
  <si>
    <t>ลงวันที่ 13 พ.ค.2568</t>
  </si>
  <si>
    <t>จ้างตกแต่งสถานที่สำหรับการประกวดร้องเพลง</t>
  </si>
  <si>
    <t xml:space="preserve">และตกแต่งสถานที่อนุสรณ์ชาตรี ศรีชล </t>
  </si>
  <si>
    <t>ราคาที่เสนอ 20,000.00 บาท</t>
  </si>
  <si>
    <t>วงเงินที่ซื้อ 20,000.00 บาท</t>
  </si>
  <si>
    <t>ใบสั่งจ้างเลขที่ 48/2568</t>
  </si>
  <si>
    <t>จ้างรำวงย้อนยุค</t>
  </si>
  <si>
    <t>นายวินัย จุมจันทร์</t>
  </si>
  <si>
    <t>ใบสั่งจ้างเลขที่ 49/2568</t>
  </si>
  <si>
    <t>จ้างเช่าเต็นท์(เต็นท์โดม)</t>
  </si>
  <si>
    <t>นายอนุชิต บวรศรีมุกดา</t>
  </si>
  <si>
    <t>ราคาที่เสนอ 11,900.00 บาท</t>
  </si>
  <si>
    <t>วงเงินที่จ้าง 11,900.00 บาท</t>
  </si>
  <si>
    <t>ใบสั่งจ้างเลขที่ 50/2568</t>
  </si>
  <si>
    <t>จ้างจัดทำป้ายเพื่อเป็นการเผยแพร่ประชาสัมพันธ์</t>
  </si>
  <si>
    <t>ผลงานละกิจกรรมต่างๆ ของ ศพด.วัดนากระรอก</t>
  </si>
  <si>
    <t>สังกัด อบต.ทุ่งขวาง</t>
  </si>
  <si>
    <t>ร้าน เอฟ.ที.ดีไซน์</t>
  </si>
  <si>
    <t>ราคาที่เสนอ 2,870.00 บาท</t>
  </si>
  <si>
    <t>วงเงินที่จ้าง 2,870.00 บาท</t>
  </si>
  <si>
    <t>ใบสั่งจ้างเลขที่ 51/2568</t>
  </si>
  <si>
    <t>ลงวันที่ 23 พ.ค.2568</t>
  </si>
  <si>
    <t>(เครื่องปรับอากาศ ห้องประชุมชั้น 2)</t>
  </si>
  <si>
    <t>ราคาที่เสนอ 2,996.00 บาท</t>
  </si>
  <si>
    <t>วงเงินที่จ้าง 2,996.00 บาท</t>
  </si>
  <si>
    <t>ใบสั่งจ้างเลขที่ 52/2568</t>
  </si>
  <si>
    <t>ลงวันที่ 26 พ.ค.2568</t>
  </si>
  <si>
    <t>(เครื่องคอมพิวเตอร์ สำนักปลัด อบต.ทุ่งขวาง)</t>
  </si>
  <si>
    <t>ราคาที่เสนอ 4,500.00 บาท</t>
  </si>
  <si>
    <t>วงเงินที่จ้าง 4,500.00 บาท</t>
  </si>
  <si>
    <t>ใบสั่งจ้างเลขที่ 53/2568</t>
  </si>
  <si>
    <t xml:space="preserve">จ้างซ่อมแซมทรัพย์สินครุภัณฑ์คอมพิวเตอร์ </t>
  </si>
  <si>
    <t>ใบสั่งจ้างเลขที่ 54/2568</t>
  </si>
  <si>
    <t>จ้างเหมาซ่อมแซมติดตั้งไฟฟ้าสาธารณะตำบล</t>
  </si>
  <si>
    <t xml:space="preserve">นายประเมิน ก้านบัว </t>
  </si>
  <si>
    <t>ราคาที่เสนอ 24,370.00 บาท</t>
  </si>
  <si>
    <t>วงเงินที่จ้าง 24,370.00 บาท</t>
  </si>
  <si>
    <t>ใบสั่งจ้างเลขที่ 55/2568</t>
  </si>
  <si>
    <t>ลงวันที่ 28 พ.ค.2568</t>
  </si>
  <si>
    <t>จัดซื้อวัสดุก่อสร้าง (ค้อนหงอนด้ามไฟเบอร์และ</t>
  </si>
  <si>
    <t>ค้อนปอนด์)</t>
  </si>
  <si>
    <t>ราคาที่เสนอ 877.40 บาท</t>
  </si>
  <si>
    <t>วงเงินที่ซื้อ 877.40 บาท</t>
  </si>
  <si>
    <t>ใบสั่งซื้อเลขที่ 42/2568</t>
  </si>
  <si>
    <t>(คีมล็อกและประแจเลื่อน)</t>
  </si>
  <si>
    <t>ราคาที่เสนอ 684.80 บาท</t>
  </si>
  <si>
    <t>วงเงินที่ซื้อ 684.80 บาท</t>
  </si>
  <si>
    <t>ใบสั่งซื้อเลขที่ 43/2568</t>
  </si>
  <si>
    <t>ซื้อวัสดุการเกษตร (เอ็นตัดหญ้า)</t>
  </si>
  <si>
    <t>วงเงินที่ซื้อ 4,194.40 บาท</t>
  </si>
  <si>
    <t>ใบสั่งซื้อเลขที่ 44/2568</t>
  </si>
  <si>
    <t>จัดซื้อกระจกโค้งจราจรพร้อมดำเนินการติดตั้ง</t>
  </si>
  <si>
    <t>บูรพา การดับเพลิง</t>
  </si>
  <si>
    <t>ราคาที่เสนอ 63,800.00 บาท</t>
  </si>
  <si>
    <t>วงเงินที่ซื้อ 63,800.00 บาท</t>
  </si>
  <si>
    <t>ใบสั่งซื้อเลขที่ 45/2568</t>
  </si>
  <si>
    <t>เดือน พฤษภาคม 2568</t>
  </si>
  <si>
    <t>ราคาที่สนอ 10,407.60 บาท</t>
  </si>
  <si>
    <t>วงเงินที่ซื้อ 10,407.60 บาท</t>
  </si>
  <si>
    <t>ใบสั่งซื้อเลขที่ 46/2568</t>
  </si>
  <si>
    <t>จัดซื้อวัสดุเครื่องแต่งกาย(พนักงานรถขยะ)</t>
  </si>
  <si>
    <t>น.ส.กาญจนา กฤษฎาพรรณ</t>
  </si>
  <si>
    <t>ราคาที่เสนอ 4,080.00 บาท</t>
  </si>
  <si>
    <t>วงเงินที่ซื้อ 4,080.00 บาท</t>
  </si>
  <si>
    <t>ใบสั่งซื้อเลขที่ 47/2568</t>
  </si>
  <si>
    <t>ลงวันที่ 29 พ.ค.2568</t>
  </si>
  <si>
    <t>สรุปผลการดำเนินการจัดซื้อ/จัดจ้างในรอบเดือนมิถุนายน 2568</t>
  </si>
  <si>
    <t>วันที่ 30 เดือน มิถุนายน พ.ศ.  2568</t>
  </si>
  <si>
    <t>เดือนมิถุนายน 2568</t>
  </si>
  <si>
    <t>ใบสั่งจ้างเลขที่ 64/2568</t>
  </si>
  <si>
    <t>ลงวันที่ 25 มิ.ย.2568</t>
  </si>
  <si>
    <t>ลงวันที่ 30 พ.ค.2568</t>
  </si>
  <si>
    <t>ราคาที่เสนอ 46,100.00 บาท</t>
  </si>
  <si>
    <t>วงเงินที่จ้าง 46,100.00 บาท</t>
  </si>
  <si>
    <t>ใบสั่งจ้างเลขที่ 57/2568</t>
  </si>
  <si>
    <t>ใบสั่งจ้างเลขที่ 58/2568</t>
  </si>
  <si>
    <t>ใบสั่งจ้างเลขที่ 59/2568</t>
  </si>
  <si>
    <t>จ้างเหมารถบัสปรับอากาศฯไม่ประจำทาง</t>
  </si>
  <si>
    <t>วงเงินที่จ้าง 40,000.00 บาท</t>
  </si>
  <si>
    <t>ใบสั่งจ้างเลขที่ 60/2568</t>
  </si>
  <si>
    <t>ลงวันที่ 13 มิ.ย.2568</t>
  </si>
  <si>
    <t>ลงวันที่ 11 มิ.ย.2568</t>
  </si>
  <si>
    <t>จ้างเหมาลงขอความถวายพระพรในหลวง ร.10</t>
  </si>
  <si>
    <t>นายภิรมณ์ บุญกอง</t>
  </si>
  <si>
    <t>ใบสั่งจ้างเลขที่ 61/2568</t>
  </si>
  <si>
    <t>ลงวันที่ 20 มิ.ย.2568</t>
  </si>
  <si>
    <t>จ้างเหมาผ่าถนน ค.ส.ล. วางท่อระบายน้ำ PVC</t>
  </si>
  <si>
    <t>พร้อทมบ่อพักบริเวณซอยหน้าวัดทุ่งขวาง หมู่ที่ 7</t>
  </si>
  <si>
    <t>และบริเวณทุ่งขวาง ซอย 3 หมู่ที่ 9</t>
  </si>
  <si>
    <t>ราคาที่เสนอ 11,500.00 บาท</t>
  </si>
  <si>
    <t>วงเงินที่จ้าง 11,500.00 บาท</t>
  </si>
  <si>
    <t>จ้างจัดทำชั้นวางตะกร้าแปรงสีฟันและโครงทรงโค้ง</t>
  </si>
  <si>
    <t>สำหรับติดสื่อการเรียนการสอน ของ ศพด.</t>
  </si>
  <si>
    <t>นายประนาม คำเหลา</t>
  </si>
  <si>
    <t>ราคาที่เสนอ 8,500.00 บาท</t>
  </si>
  <si>
    <t>วงเงินที่จ้าง 8,500.00 บาท</t>
  </si>
  <si>
    <t>ใบสั่งจ้างเลขที่ 65/2568</t>
  </si>
  <si>
    <t>จ้างเหมาลงข้อความถวายพระพรพระบรมราชินี</t>
  </si>
  <si>
    <t>พันปีหลวง วันแม่แห่งชาติ 12 สิงหาคม ในหนังสือ</t>
  </si>
  <si>
    <t>พิมาพ์ท้องถิ่น</t>
  </si>
  <si>
    <t>นายพิชัย เชี่ยวชาญปฏิบัติ</t>
  </si>
  <si>
    <t>ใบสั่งจ้างเลขที่ 66/2568</t>
  </si>
  <si>
    <t>ลงวันที่ 26 มิ.ย.2568</t>
  </si>
  <si>
    <t>จ้างซ่อมแซมไฟฟ้าสาธารณะตำบลทุ่งขวาง</t>
  </si>
  <si>
    <t>ราคาที่เสนอ 22,000.00 บาท</t>
  </si>
  <si>
    <t>วงเงินที่จ้าง 22,000.00 บาท</t>
  </si>
  <si>
    <t>ใบสั่งจ้างเลขที่ 67/2568</t>
  </si>
  <si>
    <t>ลงวันที่ 30 มิ.ย.2568</t>
  </si>
  <si>
    <t>ซื้อครุภัณฑ์คอมพิวเตอร์ กองคลัง</t>
  </si>
  <si>
    <t>ใบสั่งซื้อเลขที่ 49/2568</t>
  </si>
  <si>
    <t>ราคาที่เสนอ 9,450.00 บาท</t>
  </si>
  <si>
    <t>วงเงินที่ซื้อ 9,450.00 บาท</t>
  </si>
  <si>
    <t>ใบสั่งซื้อเลขที่ 50/2568</t>
  </si>
  <si>
    <t>จัดซื้อวัสดุสำนักงาน กองการศึกษาฯ</t>
  </si>
  <si>
    <t>ราคาที่เสนอ 14,710.00 บาท</t>
  </si>
  <si>
    <t>วงเงินที่ซื้อ 14,710.00 บาท</t>
  </si>
  <si>
    <t>ใบสั่งซื้อเลขที่ 51/2568</t>
  </si>
  <si>
    <t>ราคาที่เสนอ 15,240.00 บาท</t>
  </si>
  <si>
    <t>วงเงินที่ซื้อ 1,5240.00 บาท</t>
  </si>
  <si>
    <t>ใบสั่งซื้อเลขที่ 52/2568</t>
  </si>
  <si>
    <t>ใบสั่งซื้อเลขที่ 53/2568</t>
  </si>
  <si>
    <t>จัดซื้อวัสดุงานบ้านงานครัว กองการศึกษาฯ</t>
  </si>
  <si>
    <t>ราคาที่เสนอ 29,767.00 บาท</t>
  </si>
  <si>
    <t>วงเงินที่ซื้อ 29,767.00 บาท</t>
  </si>
  <si>
    <t>ราคาที่เสนอ 19,730.00 บาท</t>
  </si>
  <si>
    <t>วงเงินที่ซื้อ 19,730.00 บาท</t>
  </si>
  <si>
    <t>ใบสั่งซื้อเลขที่ 54/2568</t>
  </si>
  <si>
    <t xml:space="preserve">จัดซื้อวัสดุวิทยาศ่สตร์หรือการแพทย์ </t>
  </si>
  <si>
    <t>ศูนย์ตรวจสุขภาพทางการแพทย์</t>
  </si>
  <si>
    <t>ราคาที่เสนอ 18,140.00 บาท</t>
  </si>
  <si>
    <t>วงเงินที่ซื้อ 18,140.00 บาท</t>
  </si>
  <si>
    <t>ใบสั่งซื้อเลขที่ 55/2568</t>
  </si>
  <si>
    <t>จัดซื้อวัสดุคอมพิวเตอร์(หมึกเติมปริ้นเตอร์)</t>
  </si>
  <si>
    <t>ราคาที่เสนอ 12,900.00 บาท</t>
  </si>
  <si>
    <t>วงเงินที่ซื้อ12,900.00 บาท</t>
  </si>
  <si>
    <t>ใบสั่งซื้อเลขที่ 56/2568</t>
  </si>
  <si>
    <t>ลงวันที่ 19 มิ.ย.2568</t>
  </si>
  <si>
    <t>จัดซื้อวัสดุคอมพิวเตอร์ กองการศึกษาฯ</t>
  </si>
  <si>
    <t>วงเงินที่ซื้อ 7,880.00 บาท</t>
  </si>
  <si>
    <t>ราคาที่เสนอ 7,880.00 บาท</t>
  </si>
  <si>
    <t>ใบสั่งซื้อเลขที่ 57/2568</t>
  </si>
  <si>
    <t>จัดซื้อครุภัณฑ์สำนักงาน กองการศึกษาฯ</t>
  </si>
  <si>
    <t>ราคาที่เสนอ 20,450.00 บาท</t>
  </si>
  <si>
    <t>วงเงินที่ซื้อ 20,450.00 บาท</t>
  </si>
  <si>
    <t>ใบสั่งซื้อเลขที่ 58/2568</t>
  </si>
  <si>
    <t>จัดซื้อครุภัณฑืการแพทย์ กองการศึกษาฯ</t>
  </si>
  <si>
    <t xml:space="preserve">จีเนียสซิเนส </t>
  </si>
  <si>
    <t>ใบสั่งซื้อเลขที่ 59/2568</t>
  </si>
  <si>
    <t>จัดซื้อวัสดุไฟฟ้าและวิทยุ กองการศึกษาฯ</t>
  </si>
  <si>
    <t>ร้านนิคม บันเทิง</t>
  </si>
  <si>
    <t>ราคาที่เสนอ 6,900.00 บาท</t>
  </si>
  <si>
    <t>วงเงินที่ซื้อ 6,900.00 บาท</t>
  </si>
  <si>
    <t>ใบสั่งซื้อเลขที่ 60/2568</t>
  </si>
  <si>
    <t>จัดซื้อครุภัณฑ์สำนักงานกองการศึกษาฯ</t>
  </si>
  <si>
    <t>ใบสั่งซื้อเลขที่ 61/2568</t>
  </si>
  <si>
    <t>จัดซื้อวัสดุสำนักงาน กองคลัง</t>
  </si>
  <si>
    <t>ราคาที่เสนอ 6,110.00 บาท</t>
  </si>
  <si>
    <t>วงเงินที่ซื้อ 6,110.00 บาท</t>
  </si>
  <si>
    <t>ใบสั่งซื้อเลขที่ 62/2568</t>
  </si>
  <si>
    <t>จัดซื้อครุภัณฑ์สำนักงาน สำนักปลัด</t>
  </si>
  <si>
    <t>ราคาที่เสนอ 12,600.00 บาท</t>
  </si>
  <si>
    <t>วงเงินที่ซื้อ 12,600.00 บาท</t>
  </si>
  <si>
    <t>ใบสั่งซื้อเลขที่ 63/2568</t>
  </si>
  <si>
    <t>ราคาที่เสนอ 22,050.00 บาท</t>
  </si>
  <si>
    <t>วงเงินที่ซื้อ22,050.00 บาท</t>
  </si>
  <si>
    <t>จัดซื้อวัสดุก่อสร้าง กองช่าง</t>
  </si>
  <si>
    <t>บ.พีที เคมีคัลซัพพลาย จำกัด</t>
  </si>
  <si>
    <t>ราคาที่เสนอ 24,000.00 บาท</t>
  </si>
  <si>
    <t>วงเงินที่ซื้อ 24,000.00 บาท</t>
  </si>
  <si>
    <t>ใบสั่งซื้อเลขที่ 64/2568</t>
  </si>
  <si>
    <t>ใบสั่งซื้อเลขที่ 65/2568</t>
  </si>
  <si>
    <t>ลงวันที่ 23 มิ.ย.2568</t>
  </si>
  <si>
    <t xml:space="preserve">จัดซื้ออาหารเสริม(นม)โรงเรียน </t>
  </si>
  <si>
    <t>เดือน ก.ค.2568</t>
  </si>
  <si>
    <t xml:space="preserve">ราคาที่เสนอ 71,525.72 บาท </t>
  </si>
  <si>
    <t>วงเงินที่ซื้อ 71,525.72 บาท</t>
  </si>
  <si>
    <t>ใบสั่งซื้อเลขที่ 66/2568</t>
  </si>
  <si>
    <t>จัดซื้อวัสดุไฟฟ้าและวิทยุ</t>
  </si>
  <si>
    <t>บ.บีเคเค โปรดัก๖ แอนด์</t>
  </si>
  <si>
    <t xml:space="preserve">เซอร์วิส จำกัด </t>
  </si>
  <si>
    <t>ราคาที่เสนอ 3,744.00 บาท</t>
  </si>
  <si>
    <t>วงเงินที่ซื้อ 3,744.00 บาท</t>
  </si>
  <si>
    <t>ใบสั่งซื้อเลขที่ 67/2568</t>
  </si>
  <si>
    <t>จัดซื้อครุภัณฑ์คอมพิวเตอร์</t>
  </si>
  <si>
    <t>ใบสั่งซื้อเลขที่ 68/2568</t>
  </si>
  <si>
    <t>ราคาที่เสนอ 4,650.00 บาท</t>
  </si>
  <si>
    <t>วงเงินที่ซื้อ 4,650.00 บาท</t>
  </si>
  <si>
    <t>ใบสั่งซื้อเลขที่ 69/2568</t>
  </si>
  <si>
    <t>สรุปผลการดำเนินการจัดซื้อ/จัดจ้างในรอบเดือนกรกฏาคม 2568</t>
  </si>
  <si>
    <t>วันที่ 31 เดือนกรกฏาคม พ.ศ.2568</t>
  </si>
  <si>
    <t xml:space="preserve"> เดือนกรกฏาคม 2568</t>
  </si>
  <si>
    <t>ใบสั่งจ้างเลขที่ 62/2568</t>
  </si>
  <si>
    <t>ใบสั่งจ้างเลขที่ 63/2568</t>
  </si>
  <si>
    <t>จ้างเหมาล้างเครื่องปรับอากาศของ</t>
  </si>
  <si>
    <t>ศพด.วัดนากระรอก</t>
  </si>
  <si>
    <t>ร้าน พี เอสแอร์เซอร์วิส จำกัด</t>
  </si>
  <si>
    <t>ราคาที่เสนอ 4,280.00 บาท</t>
  </si>
  <si>
    <t>วงเงินที่จ้าง 4,280.00 บาท</t>
  </si>
  <si>
    <t>ใบสั่งจ้างเลขที่ 68/2568</t>
  </si>
  <si>
    <t>ลงวันที่ 15 ก.ค.2568</t>
  </si>
  <si>
    <t>จ้างซ่อมแซมบำรุงรักษาทรัพย์สินครุภัณฑ์ยาน-</t>
  </si>
  <si>
    <t>พาหนะและขนส่ง (กท 2484 ชลบุรี)</t>
  </si>
  <si>
    <t>อู่เม้งบริการ</t>
  </si>
  <si>
    <t>ราคาที่เสนอ 22,240.00 บาท</t>
  </si>
  <si>
    <t>วงเงินที่จ้าง 22,240.00 บาท</t>
  </si>
  <si>
    <t>ใบสั่งจ้างเลขที่ 69/2568</t>
  </si>
  <si>
    <t>ลงวันที่ 14 ก.ค.2568</t>
  </si>
  <si>
    <t>พาหนะและขนส่ง (งษ 2696 ชลบุรี)</t>
  </si>
  <si>
    <t>บริษัท ชลบุรีท็อปคาร์ จำกัด</t>
  </si>
  <si>
    <t>ราคาที่เสนอ 6,680.01 บาท</t>
  </si>
  <si>
    <t>วงเงินที่จ้าง 6,680.01 บาท</t>
  </si>
  <si>
    <t>ใบสั่งจ้างเลขที่ 70/2568</t>
  </si>
  <si>
    <t>ลงวันที่ 17 ก.ค.2568</t>
  </si>
  <si>
    <t>จ้างเหมาหุ้มยาง PVC กันกระแทกเสาผนังของ</t>
  </si>
  <si>
    <t>หกจ.พีดี ซัพพลาย โปนดักท์</t>
  </si>
  <si>
    <t>ราคราที่เสนอ 6,420.00 บาท</t>
  </si>
  <si>
    <t>วงเงินที่จ้าง 6,420.00 บาท</t>
  </si>
  <si>
    <t>ใบสั่งจ้างเลขที่ 74/2568</t>
  </si>
  <si>
    <t>ลงวันที่ 29 ก.ค.2568</t>
  </si>
  <si>
    <t>จ้างเหมาซ่อมแซมฝ้าเพดานและพื้นกระเบื้อง</t>
  </si>
  <si>
    <t>อาคาร ศพด.วัดนากระรอก</t>
  </si>
  <si>
    <t>ราคาที่เสนอ 5,500.00 บาท</t>
  </si>
  <si>
    <t>วงเงินที่จ้าง 5,500.00 บาท</t>
  </si>
  <si>
    <t>ใบสั่งจ้างเลขที่ 75/2568</t>
  </si>
  <si>
    <t>ลงวันที่ 30 ก.ค.2568</t>
  </si>
  <si>
    <t>จ้างเหมาทาสีอาคารและรั้วเหล็กอาคาร</t>
  </si>
  <si>
    <t>ราคาที่เสนอ 34,838.00 บาท</t>
  </si>
  <si>
    <t>วงเงินที่จ้าง 34,838.00 บาท</t>
  </si>
  <si>
    <t>ใบสั่งจ้างเลขที่ 76/2568</t>
  </si>
  <si>
    <t>ลงวันที่ 31 ก.ค.2568</t>
  </si>
  <si>
    <t>จัดซื้อวัสดุสนาม(หญ้าเทียม)</t>
  </si>
  <si>
    <t>ราคาที่เสนอ 17,700.00 บาท</t>
  </si>
  <si>
    <t xml:space="preserve">วงเงินที่ซื้อ 17,700.00 บาท </t>
  </si>
  <si>
    <t>ใบสั่งซื้อเลขที่ 70/2568</t>
  </si>
  <si>
    <t>ราคาที่เสนอ 14,130.00 บาท</t>
  </si>
  <si>
    <t>วงเงินี่ซื้อ 14,130.00 บาท</t>
  </si>
  <si>
    <t>ใบสั่งซื้อเลขที่ 71/2568</t>
  </si>
  <si>
    <t>ราคาที่เสนอ 550.00 บาท</t>
  </si>
  <si>
    <t>วงเงินที่จัดซื้อ 550.00 บาท</t>
  </si>
  <si>
    <t>ใบสั่งซื้อเลขที่ 72/2568</t>
  </si>
  <si>
    <t>จัดซื้อน้ำยาดับเพลิงชนิดเคมีแห้งและถังดับเพลิง</t>
  </si>
  <si>
    <t>ราคาที่เสนอ 19,100.00 บาท</t>
  </si>
  <si>
    <t>วงเงินที่ซื้อ 19,100.00 บาท</t>
  </si>
  <si>
    <t>ใบสั่งซื้อเลขที่ 73/2568</t>
  </si>
  <si>
    <t>ลงวันที่ 18 ก.ค.2568</t>
  </si>
  <si>
    <t>วันที่ 31 เดือนสิงหาคม พ.ศ.  2568</t>
  </si>
  <si>
    <t>สรุปผลการดำเนินการจัดซื้อ/จัดจ้างในรอบเดือนสิงหาคม 2568</t>
  </si>
  <si>
    <t>เดือนสิงหาคม 2568</t>
  </si>
  <si>
    <t>ใบสั่งจ้างเลขที่ 72/2568</t>
  </si>
  <si>
    <t>ลงวันที่ 21 ก.ค.2568</t>
  </si>
  <si>
    <t>ใบสั่งจ้างเลขที่ 73/2568</t>
  </si>
  <si>
    <t>จ้างเหมาทำป้ายไวนิล เพื่อใช้ประชาสัมพันธ์ในการ</t>
  </si>
  <si>
    <t>จัดกิจกรรมสำหรับการเรียนการสอนของ ศพด.</t>
  </si>
  <si>
    <t>ร้านเอฟ.ที.ดีไซน์</t>
  </si>
  <si>
    <t>ราคาที่เสนอ 4,480.00 บาท</t>
  </si>
  <si>
    <t>วงเงินที่จ้าง 4,480.00 บาท</t>
  </si>
  <si>
    <t>ใบสั่งจ้างเลขที่ 77/2568</t>
  </si>
  <si>
    <t>ลงวันที่ 1 ส.ค.2568</t>
  </si>
  <si>
    <t>จ้างเหมาบริการล้างทำความสะอาดเครื่องปรับ</t>
  </si>
  <si>
    <t>อากาศที่ใช้ภายในอาคารที่ทำการองค์การบริหาร</t>
  </si>
  <si>
    <t>ส่วนตำบลทุ่งขวาง</t>
  </si>
  <si>
    <t>ราคาที่เสนอ 15,943.00 บาท</t>
  </si>
  <si>
    <t>วงเงินที่จ้าง 15,943.00 บาท</t>
  </si>
  <si>
    <t>ใบสั่งจ้างเลขที่ 78/2568</t>
  </si>
  <si>
    <t>ลงวันที่ 7 ส.ค.2568</t>
  </si>
  <si>
    <t>จ้างเหมารถบัสโดยสารไม่ประจำทางปรับอากาศฯ</t>
  </si>
  <si>
    <t>ใบสั่งจ้างเลขที่ 79/2568</t>
  </si>
  <si>
    <t>ลงวันที่ 18 ส.ค.2568</t>
  </si>
  <si>
    <t>ราคาที่เสนอ 5,000.00 บาท</t>
  </si>
  <si>
    <t>วงเงินที่จ้าง 5,000.00 บาท</t>
  </si>
  <si>
    <t>ใบสั่งจ้างเลขที่ 80/2568</t>
  </si>
  <si>
    <t>จ้างทำตรายางสำหรับใข้ในงานราชการ กองคลัง</t>
  </si>
  <si>
    <t>เสียงศักดิ์ บล็อก</t>
  </si>
  <si>
    <t>ราคาที่เสนอ 727.60 บาท</t>
  </si>
  <si>
    <t>วงเงินที่จ้าง 727.60 บาท</t>
  </si>
  <si>
    <t>ใบสั่งจ้างเลขที่ 81/2568</t>
  </si>
  <si>
    <t>ลงวันที่ 19 ส.ค.2568</t>
  </si>
  <si>
    <t>จ้างซ่อมบำรุงรักษายานพาหนะและขนส่ง</t>
  </si>
  <si>
    <t>(กท2484 ชลบุรี)</t>
  </si>
  <si>
    <t>ราคาที่เสนอ 5,400.00 บาท</t>
  </si>
  <si>
    <t>วงเงินที่จ้าง 5,400.00 บาท</t>
  </si>
  <si>
    <t>ใบสั่งจ้างเลขที่ 82/2568</t>
  </si>
  <si>
    <t>จ้างเหมาพาดสายไฟทางสาธารณะ หมู่ที่ 10</t>
  </si>
  <si>
    <t>พร้อมติดตั้งโคมไฟสาธรณะ จำนวน 4 จุด</t>
  </si>
  <si>
    <t>ราคาที่เสนอ 6,270.00 บาท</t>
  </si>
  <si>
    <t>วงเงินที่จ้าง 6,270.00 บาท</t>
  </si>
  <si>
    <t>ใบสั่งจ้างเลขที่ 83/2568</t>
  </si>
  <si>
    <t>ลงวันที่ 29 ส.ค.2568</t>
  </si>
  <si>
    <t>(เครื่องคอมพิวเตอร์)</t>
  </si>
  <si>
    <t>ราคาที่เสนอ 500.00 บาท</t>
  </si>
  <si>
    <t>วงเงินที่จ้าง 500.00 บาท</t>
  </si>
  <si>
    <t>ใบสั่งจ้างเลขที่ 86/2568</t>
  </si>
  <si>
    <t>จัดซื้อวัสดุคอมพิวเตอร์งานะดับก่อนวัยเรียน</t>
  </si>
  <si>
    <t>ประถมศึกษาฯ</t>
  </si>
  <si>
    <t>วงเงินที่ซื้อ 9,000.00 บาท</t>
  </si>
  <si>
    <t>ใบสั่งซื้อเลขที่ 75/2568</t>
  </si>
  <si>
    <t>จัดซื้อวัสดุสำรวจ (บันได้ 7 ขั้น)</t>
  </si>
  <si>
    <t>ราคาที่เสนอ 1,380.00 บาท</t>
  </si>
  <si>
    <t>วงเงินที่ซื้อ 1,380.00 บาท</t>
  </si>
  <si>
    <t>ใบสั่งซื้อเลขที่ 76/2568</t>
  </si>
  <si>
    <t>ลงวันที่ 4 ส.ค.2568</t>
  </si>
  <si>
    <t>จัดซื้อวัสดุการเกษตร</t>
  </si>
  <si>
    <t>ราคาที่เสนอ 5,150.00 บาท</t>
  </si>
  <si>
    <t>วงเงินที่ซื้อ 5,150.00 บาท</t>
  </si>
  <si>
    <t>ใบสั่งซื้อเลขที่ 77/2568</t>
  </si>
  <si>
    <t>จัดซื้อวัสดุไฟฟ้า</t>
  </si>
  <si>
    <t>ราคาที่เสนอ 83,500.00 บาท</t>
  </si>
  <si>
    <t>วงเงินที่ซื้อ 83,500.00 บาท</t>
  </si>
  <si>
    <t>ใบสั่งซื้อเลขที่ 78/2568</t>
  </si>
  <si>
    <t>จัดซื้อวัสดุสำนักงาน(ใบเสร็จรับเงิน)</t>
  </si>
  <si>
    <t>โรงพิมพ์อาสารักษาดินแดน</t>
  </si>
  <si>
    <t>กรมการปกครอง</t>
  </si>
  <si>
    <t>ราคาที่เสนอ 1,407.00 บาท</t>
  </si>
  <si>
    <t>วงเงินที่ซื้อ 1,407.00 บาท</t>
  </si>
  <si>
    <t>ใบสั่งซื้อเลขที่ 79/2568</t>
  </si>
  <si>
    <t>ราคาที่เสนอ 24,710.00 บาท</t>
  </si>
  <si>
    <t>วงเงินที่ซื้อ 24710.00 บาท</t>
  </si>
  <si>
    <t>ใบสั่งซื้อเลขที่ 80/2568</t>
  </si>
  <si>
    <t>ลงวันที่ 20 ส.ค.2568</t>
  </si>
  <si>
    <t>จัดซื้อวัสดุกีฬา</t>
  </si>
  <si>
    <t>ราคาที่เสนอ 14,316.00 บาท</t>
  </si>
  <si>
    <t>วงเงินที่ซื้อ 14,316.00 บาท</t>
  </si>
  <si>
    <t>ใบสั่งซื้อเลขที่ 81/2568</t>
  </si>
  <si>
    <t>ราคาที่เสนอ 8,522.00 บาท</t>
  </si>
  <si>
    <t>วงเงินที่ซื้อ 8,522.00 บาท</t>
  </si>
  <si>
    <t>ใบสั่งซื้อเลขที่ 82/2568</t>
  </si>
  <si>
    <t>ใบสั่งซื้อเลขที่ 83/2568</t>
  </si>
  <si>
    <t>ราคาที่เสนอ 16,810.00 บาท</t>
  </si>
  <si>
    <t>วงเงินที่ซื้อ16,810.00 บาท</t>
  </si>
  <si>
    <t>ใบสั่งซื้อเลขที่ 85/2568</t>
  </si>
  <si>
    <t>ลงวันที่ 22 ส.ค.2568</t>
  </si>
  <si>
    <t>วันที่ 30 เดือนกันยายน พ.ศ.  2568</t>
  </si>
  <si>
    <t>สรุปผลการดำเนินการจัดซื้อ/จัดจ้างในรอบเดือนกันยายน 2568</t>
  </si>
  <si>
    <t>เดือนกันยายน 2568</t>
  </si>
  <si>
    <t>จ้างเหมาเจาะผนังเพื่อติดตั้งบานประตูกระจก</t>
  </si>
  <si>
    <t>(ห้องปลัด)</t>
  </si>
  <si>
    <t>ราคาที่เสนอ 19,000.00 บาท</t>
  </si>
  <si>
    <t>วงเงินที่จ้าง 19,000.00 บาท</t>
  </si>
  <si>
    <t>ใบสั่งจ้างเลขที่ 87/2568</t>
  </si>
  <si>
    <t>ลงวันที่ 3 ก.ย.2568</t>
  </si>
  <si>
    <t>จ้างเหมาติดตั้งไฟฟ้าและติดตั้งพัดลมโคจรของ</t>
  </si>
  <si>
    <t>นายสุวรรณ ละม่อม</t>
  </si>
  <si>
    <t>ราคาที่เสนอ 1,150.00 บาท</t>
  </si>
  <si>
    <t>วงเงินที่จ้าง 1,150.00 บาท</t>
  </si>
  <si>
    <t>ใบสั่งจ้างเลขที่ 88/2568</t>
  </si>
  <si>
    <t>ลงวันที่ 10 ก.ย.2568</t>
  </si>
  <si>
    <t>จ้างซ่อมแซมบำรุงรักษารถบบรทุกขยะ</t>
  </si>
  <si>
    <t>บริษัท 3 ช.38 จำกัด</t>
  </si>
  <si>
    <t>ราคาที่เสนอ 11,850.00 บาท</t>
  </si>
  <si>
    <t>วงเงินที่จ้าง 11,850.00 บาท</t>
  </si>
  <si>
    <t>ใบสั่งจ้างเลขที่ 89/2568</t>
  </si>
  <si>
    <t>จ้างเหมาซ่อมแซมและติดตั้งอุปกรณ์ไฟฟ้าเพิ่มเติม</t>
  </si>
  <si>
    <t>ภายในห้องกองสาธารณสุขฯและบริเวณหน้าห้อง</t>
  </si>
  <si>
    <t>ราคาที่เสนอ 3,565.00 บาท</t>
  </si>
  <si>
    <t>วงเงินที่จ้าง 3,565.00 บาท</t>
  </si>
  <si>
    <t>ใบสั่งจ้างเลขที่ 90/2568</t>
  </si>
  <si>
    <t>ลงวันที่ 15 ก.ย.2568</t>
  </si>
  <si>
    <t>ราคาที่เสนอ 14,400.00 บาท</t>
  </si>
  <si>
    <t>วงเงินที่จ้าง 14,400.00 บาท</t>
  </si>
  <si>
    <t>ใบสั่งจ้างเลขที่ 91/2568</t>
  </si>
  <si>
    <t>ลงวันที่ 23 ก.ย.2568</t>
  </si>
  <si>
    <t>จัดซื้อวัสดุคอมพิวเตอร์ กองช่าง</t>
  </si>
  <si>
    <t>ราคาที่เสนอ 19,520.00 บาท</t>
  </si>
  <si>
    <t>วงเงินที่ซื้อ 19,520.00 บาท</t>
  </si>
  <si>
    <t>ใบสั่งซื้อเลขที่ 86/2568</t>
  </si>
  <si>
    <t>ลงวันที่ 2 ก.ย.2568</t>
  </si>
  <si>
    <t>จัดซื้อวัสดุไฟฟ้าและวิทยุ สำนักปลัด</t>
  </si>
  <si>
    <t>ราคาที่เสนอ 10,961.00 บาท</t>
  </si>
  <si>
    <t>วงเงินที่ซื้อ 10,961.00 บาท</t>
  </si>
  <si>
    <t>ใบสั่งซื้อเลขที่ 87/2568</t>
  </si>
  <si>
    <t>จัดซื้อวัสดุสำนักงาน กองช่าง</t>
  </si>
  <si>
    <t>ราคาที่เสนอ 9,980.00 บาท</t>
  </si>
  <si>
    <t>วงเงินที่ซื้อ 9,980.00 บาท</t>
  </si>
  <si>
    <t>ลงวันที่ 4 ก.ย.2568</t>
  </si>
  <si>
    <t>จัดซื้อวัสดุเครื่องแต่งกายสำหรับปฏิบัติงาน</t>
  </si>
  <si>
    <t>ป้องกันละบรรเทาสาธารณภัย</t>
  </si>
  <si>
    <t>วงเงินที่ซื้อ 2,500.00 บาท</t>
  </si>
  <si>
    <t>ใบสั่งซื้อเลขที่ 88/2568</t>
  </si>
  <si>
    <t>ใบสั่งซื้อเลขที่ 89/2568</t>
  </si>
  <si>
    <t>(เครื่องพิมพ์แบบฉีดหมึกพร้อมติดตั้งถังหมึกพิมพ์)</t>
  </si>
  <si>
    <t>ใบสั่งซื้อเลขที่ 90/2568</t>
  </si>
  <si>
    <t>ลงวันที่ 16 ก.ย.2568</t>
  </si>
  <si>
    <t>จัดซื้อครุภัณฑ์สำนักงานสำหรับใช้ในกองช่าง</t>
  </si>
  <si>
    <t>วงเงินที่ซื้อ 3,500.00 บาท</t>
  </si>
  <si>
    <t>ใบสั่งซื้อเลขที่ 91/2568</t>
  </si>
  <si>
    <t>ลงวันที่16 ก.ย.2568</t>
  </si>
  <si>
    <t>จัดซื้อครุภัณฑ์สำนักงานสำหรับใช้ในกอง</t>
  </si>
  <si>
    <t>สาธารณสุขฯ</t>
  </si>
  <si>
    <t>ราคาที่เสนอ 27,450.00 บาท</t>
  </si>
  <si>
    <t>วงเงินที่ซื้อ 27,450.00 บาท</t>
  </si>
  <si>
    <t>ใบสั่งซื้อเลขที่ 92/2568</t>
  </si>
  <si>
    <t>จัดซื้อครุภัณฑ์สำนักงานกองลัง</t>
  </si>
  <si>
    <t>วงเงินที่ซื้อ 9,600.00 บาท</t>
  </si>
  <si>
    <t>ใบสั่งซื้อเลขที่ 93/2568</t>
  </si>
  <si>
    <t>ลงวันที่ 19 ก.ย.2568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</si>
</sst>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Angsana New"/>
      <family val="1"/>
    </font>
    <font>
      <sz val="18"/>
      <color theme="1"/>
      <name val="Angsana New"/>
      <family val="1"/>
    </font>
    <font>
      <sz val="16"/>
      <color theme="1"/>
      <name val="Angsana New"/>
      <family val="1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0" borderId="0" xfId="1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4" fillId="0" borderId="1" xfId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43" fontId="6" fillId="0" borderId="0" xfId="1" applyFont="1"/>
    <xf numFmtId="0" fontId="8" fillId="0" borderId="2" xfId="0" applyFont="1" applyBorder="1" applyAlignment="1">
      <alignment horizontal="center"/>
    </xf>
    <xf numFmtId="0" fontId="8" fillId="0" borderId="5" xfId="0" applyFont="1" applyBorder="1"/>
    <xf numFmtId="43" fontId="8" fillId="0" borderId="5" xfId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/>
    </xf>
    <xf numFmtId="17" fontId="8" fillId="0" borderId="3" xfId="0" applyNumberFormat="1" applyFont="1" applyBorder="1"/>
    <xf numFmtId="43" fontId="8" fillId="0" borderId="3" xfId="1" applyFont="1" applyBorder="1"/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3" fontId="8" fillId="0" borderId="4" xfId="1" applyFont="1" applyBorder="1"/>
    <xf numFmtId="0" fontId="8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/>
    </xf>
    <xf numFmtId="0" fontId="8" fillId="0" borderId="6" xfId="0" applyFont="1" applyBorder="1"/>
    <xf numFmtId="43" fontId="8" fillId="0" borderId="5" xfId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/>
    <xf numFmtId="17" fontId="8" fillId="0" borderId="4" xfId="0" applyNumberFormat="1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43" fontId="7" fillId="0" borderId="1" xfId="1" applyFont="1" applyBorder="1"/>
    <xf numFmtId="0" fontId="7" fillId="0" borderId="0" xfId="0" applyFont="1" applyAlignment="1">
      <alignment horizontal="center"/>
    </xf>
    <xf numFmtId="43" fontId="7" fillId="0" borderId="0" xfId="1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43" fontId="8" fillId="0" borderId="3" xfId="1" applyFont="1" applyBorder="1" applyAlignment="1">
      <alignment vertical="center" wrapText="1"/>
    </xf>
    <xf numFmtId="17" fontId="8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/>
    <xf numFmtId="43" fontId="8" fillId="0" borderId="2" xfId="1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43" fontId="8" fillId="0" borderId="4" xfId="1" applyFont="1" applyBorder="1" applyAlignment="1">
      <alignment horizontal="right" vertical="center" wrapText="1"/>
    </xf>
    <xf numFmtId="43" fontId="8" fillId="0" borderId="5" xfId="1" applyFont="1" applyBorder="1" applyAlignment="1">
      <alignment vertical="center" wrapText="1"/>
    </xf>
    <xf numFmtId="43" fontId="8" fillId="0" borderId="4" xfId="1" applyFont="1" applyBorder="1" applyAlignment="1">
      <alignment vertical="center" wrapText="1"/>
    </xf>
    <xf numFmtId="17" fontId="8" fillId="0" borderId="12" xfId="0" applyNumberFormat="1" applyFont="1" applyBorder="1"/>
    <xf numFmtId="43" fontId="8" fillId="0" borderId="12" xfId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/>
    </xf>
    <xf numFmtId="0" fontId="8" fillId="0" borderId="11" xfId="0" applyFont="1" applyBorder="1"/>
    <xf numFmtId="43" fontId="8" fillId="0" borderId="11" xfId="1" applyFont="1" applyBorder="1" applyAlignment="1">
      <alignment horizontal="right" vertical="center" wrapText="1"/>
    </xf>
    <xf numFmtId="43" fontId="8" fillId="0" borderId="6" xfId="1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9" fillId="0" borderId="0" xfId="0" applyFont="1"/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12" xfId="0" applyFont="1" applyBorder="1"/>
    <xf numFmtId="43" fontId="8" fillId="0" borderId="12" xfId="1" applyFont="1" applyBorder="1"/>
    <xf numFmtId="0" fontId="8" fillId="0" borderId="11" xfId="0" applyFont="1" applyBorder="1" applyAlignment="1">
      <alignment horizontal="center" vertical="center" wrapText="1"/>
    </xf>
    <xf numFmtId="43" fontId="8" fillId="0" borderId="2" xfId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43" fontId="8" fillId="0" borderId="3" xfId="1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" fontId="8" fillId="0" borderId="11" xfId="0" applyNumberFormat="1" applyFont="1" applyBorder="1" applyAlignment="1">
      <alignment horizontal="left" vertical="center"/>
    </xf>
    <xf numFmtId="17" fontId="8" fillId="0" borderId="2" xfId="0" applyNumberFormat="1" applyFont="1" applyBorder="1" applyAlignment="1">
      <alignment horizontal="left" vertical="center"/>
    </xf>
    <xf numFmtId="43" fontId="8" fillId="0" borderId="2" xfId="1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43" fontId="8" fillId="0" borderId="10" xfId="1" applyFont="1" applyBorder="1" applyAlignment="1">
      <alignment horizontal="center" vertical="center" wrapText="1"/>
    </xf>
    <xf numFmtId="43" fontId="8" fillId="0" borderId="12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view="pageBreakPreview" topLeftCell="A7" zoomScaleNormal="100" zoomScaleSheetLayoutView="100" workbookViewId="0">
      <selection activeCell="F17" sqref="F17"/>
    </sheetView>
  </sheetViews>
  <sheetFormatPr defaultColWidth="12.75" defaultRowHeight="20.25" x14ac:dyDescent="0.3"/>
  <cols>
    <col min="1" max="1" width="5.875" style="74" customWidth="1"/>
    <col min="2" max="2" width="39.875" style="1" customWidth="1"/>
    <col min="3" max="3" width="15.25" style="4" customWidth="1"/>
    <col min="4" max="4" width="15.5" style="4" customWidth="1"/>
    <col min="5" max="5" width="12.75" style="74"/>
    <col min="6" max="6" width="26.375" style="74" customWidth="1"/>
    <col min="7" max="7" width="27.25" style="74" customWidth="1"/>
    <col min="8" max="8" width="8.125" style="74" customWidth="1"/>
    <col min="9" max="9" width="22.25" style="1" customWidth="1"/>
    <col min="10" max="16384" width="12.75" style="1"/>
  </cols>
  <sheetData>
    <row r="1" spans="1:9" ht="23.25" customHeight="1" x14ac:dyDescent="0.3">
      <c r="H1" s="73"/>
      <c r="I1" s="6" t="s">
        <v>1</v>
      </c>
    </row>
    <row r="2" spans="1:9" ht="23.25" customHeight="1" x14ac:dyDescent="0.3">
      <c r="A2" s="95" t="s">
        <v>189</v>
      </c>
      <c r="B2" s="95"/>
      <c r="C2" s="95"/>
      <c r="D2" s="95"/>
      <c r="E2" s="95"/>
      <c r="F2" s="95"/>
      <c r="G2" s="95"/>
      <c r="H2" s="95"/>
      <c r="I2" s="95"/>
    </row>
    <row r="3" spans="1:9" ht="23.25" customHeight="1" x14ac:dyDescent="0.3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ht="23.25" customHeight="1" x14ac:dyDescent="0.3">
      <c r="A4" s="95" t="s">
        <v>190</v>
      </c>
      <c r="B4" s="95"/>
      <c r="C4" s="95"/>
      <c r="D4" s="95"/>
      <c r="E4" s="95"/>
      <c r="F4" s="95"/>
      <c r="G4" s="95"/>
      <c r="H4" s="95"/>
      <c r="I4" s="95"/>
    </row>
    <row r="5" spans="1:9" ht="23.25" customHeight="1" x14ac:dyDescent="0.3">
      <c r="A5" s="88" t="s">
        <v>2</v>
      </c>
      <c r="B5" s="88" t="s">
        <v>3</v>
      </c>
      <c r="C5" s="96" t="s">
        <v>7</v>
      </c>
      <c r="D5" s="96" t="s">
        <v>4</v>
      </c>
      <c r="E5" s="88" t="s">
        <v>8</v>
      </c>
      <c r="F5" s="88" t="s">
        <v>9</v>
      </c>
      <c r="G5" s="88" t="s">
        <v>5</v>
      </c>
      <c r="H5" s="88" t="s">
        <v>10</v>
      </c>
      <c r="I5" s="88" t="s">
        <v>6</v>
      </c>
    </row>
    <row r="6" spans="1:9" ht="38.25" customHeight="1" x14ac:dyDescent="0.3">
      <c r="A6" s="89"/>
      <c r="B6" s="89"/>
      <c r="C6" s="97"/>
      <c r="D6" s="97"/>
      <c r="E6" s="89"/>
      <c r="F6" s="89"/>
      <c r="G6" s="89"/>
      <c r="H6" s="89"/>
      <c r="I6" s="89"/>
    </row>
    <row r="7" spans="1:9" ht="23.25" customHeight="1" x14ac:dyDescent="0.35">
      <c r="A7" s="16">
        <v>1</v>
      </c>
      <c r="B7" s="17" t="s">
        <v>34</v>
      </c>
      <c r="C7" s="18">
        <v>9000</v>
      </c>
      <c r="D7" s="18">
        <v>9000</v>
      </c>
      <c r="E7" s="19" t="s">
        <v>13</v>
      </c>
      <c r="F7" s="20" t="s">
        <v>16</v>
      </c>
      <c r="G7" s="20" t="s">
        <v>16</v>
      </c>
      <c r="H7" s="78" t="s">
        <v>82</v>
      </c>
      <c r="I7" s="22" t="s">
        <v>194</v>
      </c>
    </row>
    <row r="8" spans="1:9" ht="23.25" customHeight="1" x14ac:dyDescent="0.35">
      <c r="A8" s="23"/>
      <c r="B8" s="24" t="s">
        <v>36</v>
      </c>
      <c r="C8" s="25"/>
      <c r="D8" s="25"/>
      <c r="E8" s="23"/>
      <c r="F8" s="23" t="s">
        <v>24</v>
      </c>
      <c r="G8" s="23" t="s">
        <v>27</v>
      </c>
      <c r="H8" s="78" t="s">
        <v>83</v>
      </c>
      <c r="I8" s="26" t="s">
        <v>195</v>
      </c>
    </row>
    <row r="9" spans="1:9" ht="23.25" customHeight="1" x14ac:dyDescent="0.35">
      <c r="A9" s="27"/>
      <c r="B9" s="28" t="s">
        <v>56</v>
      </c>
      <c r="C9" s="29"/>
      <c r="D9" s="29"/>
      <c r="E9" s="30"/>
      <c r="F9" s="30"/>
      <c r="G9" s="76"/>
      <c r="H9" s="79" t="s">
        <v>84</v>
      </c>
      <c r="I9" s="32"/>
    </row>
    <row r="10" spans="1:9" ht="23.25" customHeight="1" x14ac:dyDescent="0.35">
      <c r="A10" s="16">
        <v>2</v>
      </c>
      <c r="B10" s="33" t="s">
        <v>35</v>
      </c>
      <c r="C10" s="34">
        <v>9000</v>
      </c>
      <c r="D10" s="34">
        <v>9000</v>
      </c>
      <c r="E10" s="19" t="s">
        <v>13</v>
      </c>
      <c r="F10" s="35" t="s">
        <v>28</v>
      </c>
      <c r="G10" s="35" t="s">
        <v>28</v>
      </c>
      <c r="H10" s="78" t="s">
        <v>82</v>
      </c>
      <c r="I10" s="22" t="s">
        <v>196</v>
      </c>
    </row>
    <row r="11" spans="1:9" ht="23.25" customHeight="1" x14ac:dyDescent="0.35">
      <c r="A11" s="23"/>
      <c r="B11" s="36" t="s">
        <v>37</v>
      </c>
      <c r="C11" s="18"/>
      <c r="D11" s="18"/>
      <c r="E11" s="19"/>
      <c r="F11" s="23" t="s">
        <v>24</v>
      </c>
      <c r="G11" s="23" t="s">
        <v>27</v>
      </c>
      <c r="H11" s="78" t="s">
        <v>83</v>
      </c>
      <c r="I11" s="26" t="s">
        <v>195</v>
      </c>
    </row>
    <row r="12" spans="1:9" ht="23.25" customHeight="1" x14ac:dyDescent="0.35">
      <c r="A12" s="27"/>
      <c r="B12" s="28" t="s">
        <v>56</v>
      </c>
      <c r="C12" s="29"/>
      <c r="D12" s="29"/>
      <c r="E12" s="30"/>
      <c r="F12" s="30"/>
      <c r="G12" s="76"/>
      <c r="H12" s="79" t="s">
        <v>84</v>
      </c>
      <c r="I12" s="28"/>
    </row>
    <row r="13" spans="1:9" ht="23.25" customHeight="1" x14ac:dyDescent="0.35">
      <c r="A13" s="19">
        <v>3</v>
      </c>
      <c r="B13" s="33" t="s">
        <v>192</v>
      </c>
      <c r="C13" s="34">
        <v>79446.39</v>
      </c>
      <c r="D13" s="34">
        <v>79446.36</v>
      </c>
      <c r="E13" s="19" t="s">
        <v>13</v>
      </c>
      <c r="F13" s="35" t="s">
        <v>22</v>
      </c>
      <c r="G13" s="35" t="s">
        <v>22</v>
      </c>
      <c r="H13" s="78" t="s">
        <v>82</v>
      </c>
      <c r="I13" s="22" t="s">
        <v>197</v>
      </c>
    </row>
    <row r="14" spans="1:9" ht="23.25" customHeight="1" x14ac:dyDescent="0.35">
      <c r="A14" s="23"/>
      <c r="B14" s="36" t="s">
        <v>193</v>
      </c>
      <c r="C14" s="18"/>
      <c r="D14" s="18"/>
      <c r="E14" s="19"/>
      <c r="F14" s="23" t="s">
        <v>198</v>
      </c>
      <c r="G14" s="23" t="s">
        <v>199</v>
      </c>
      <c r="H14" s="78" t="s">
        <v>83</v>
      </c>
      <c r="I14" s="26" t="s">
        <v>195</v>
      </c>
    </row>
    <row r="15" spans="1:9" ht="21" customHeight="1" x14ac:dyDescent="0.35">
      <c r="A15" s="27"/>
      <c r="B15" s="28"/>
      <c r="C15" s="29"/>
      <c r="D15" s="29"/>
      <c r="E15" s="30"/>
      <c r="F15" s="23"/>
      <c r="G15" s="23"/>
      <c r="H15" s="79" t="s">
        <v>84</v>
      </c>
      <c r="I15" s="32"/>
    </row>
    <row r="16" spans="1:9" ht="23.25" customHeight="1" x14ac:dyDescent="0.35">
      <c r="A16" s="19"/>
      <c r="B16" s="33"/>
      <c r="C16" s="34"/>
      <c r="D16" s="34"/>
      <c r="E16" s="19"/>
      <c r="F16" s="35"/>
      <c r="G16" s="35"/>
      <c r="H16" s="78"/>
      <c r="I16" s="22"/>
    </row>
    <row r="17" spans="1:9" ht="23.25" customHeight="1" x14ac:dyDescent="0.35">
      <c r="A17" s="23"/>
      <c r="B17" s="36"/>
      <c r="C17" s="18"/>
      <c r="D17" s="18"/>
      <c r="E17" s="19"/>
      <c r="F17" s="23"/>
      <c r="G17" s="23"/>
      <c r="H17" s="78"/>
      <c r="I17" s="26"/>
    </row>
    <row r="18" spans="1:9" ht="23.25" customHeight="1" x14ac:dyDescent="0.35">
      <c r="A18" s="27"/>
      <c r="B18" s="37"/>
      <c r="C18" s="29"/>
      <c r="D18" s="29"/>
      <c r="E18" s="30"/>
      <c r="F18" s="30"/>
      <c r="G18" s="30"/>
      <c r="H18" s="79"/>
      <c r="I18" s="28"/>
    </row>
    <row r="19" spans="1:9" ht="23.25" customHeight="1" x14ac:dyDescent="0.35">
      <c r="A19" s="19"/>
      <c r="B19" s="17"/>
      <c r="C19" s="18"/>
      <c r="D19" s="18"/>
      <c r="E19" s="19"/>
      <c r="F19" s="20"/>
      <c r="G19" s="20"/>
      <c r="H19" s="78"/>
      <c r="I19" s="22"/>
    </row>
    <row r="20" spans="1:9" ht="23.25" customHeight="1" x14ac:dyDescent="0.35">
      <c r="A20" s="23"/>
      <c r="B20" s="36"/>
      <c r="C20" s="25"/>
      <c r="D20" s="25"/>
      <c r="E20" s="23"/>
      <c r="F20" s="23"/>
      <c r="G20" s="23"/>
      <c r="H20" s="78"/>
      <c r="I20" s="26"/>
    </row>
    <row r="21" spans="1:9" ht="23.25" customHeight="1" x14ac:dyDescent="0.35">
      <c r="A21" s="27"/>
      <c r="B21" s="24"/>
      <c r="C21" s="25"/>
      <c r="D21" s="25"/>
      <c r="E21" s="23"/>
      <c r="F21" s="23"/>
      <c r="G21" s="23"/>
      <c r="H21" s="79"/>
      <c r="I21" s="39"/>
    </row>
    <row r="22" spans="1:9" ht="23.25" customHeight="1" x14ac:dyDescent="0.35">
      <c r="A22" s="90" t="s">
        <v>17</v>
      </c>
      <c r="B22" s="91"/>
      <c r="C22" s="40">
        <f>SUM(C7+C10+C13+C16+C19)</f>
        <v>97446.39</v>
      </c>
      <c r="D22" s="40">
        <v>97446.36</v>
      </c>
      <c r="E22" s="92"/>
      <c r="F22" s="93"/>
      <c r="G22" s="93"/>
      <c r="H22" s="93"/>
      <c r="I22" s="94"/>
    </row>
    <row r="23" spans="1:9" ht="23.25" customHeight="1" x14ac:dyDescent="0.35">
      <c r="A23" s="41"/>
      <c r="B23" s="41"/>
      <c r="C23" s="42"/>
      <c r="D23" s="42"/>
      <c r="E23" s="75"/>
      <c r="F23" s="75"/>
      <c r="G23" s="75"/>
      <c r="H23" s="75"/>
      <c r="I23" s="75"/>
    </row>
    <row r="24" spans="1:9" ht="23.25" x14ac:dyDescent="0.35">
      <c r="A24" s="75"/>
      <c r="B24" s="75" t="s">
        <v>53</v>
      </c>
      <c r="C24" s="87" t="s">
        <v>191</v>
      </c>
      <c r="D24" s="87"/>
      <c r="E24" s="87"/>
      <c r="F24" s="87"/>
      <c r="G24" s="87" t="s">
        <v>54</v>
      </c>
      <c r="H24" s="87"/>
      <c r="I24" s="87"/>
    </row>
    <row r="25" spans="1:9" ht="23.25" customHeight="1" x14ac:dyDescent="0.35">
      <c r="A25" s="44"/>
      <c r="B25" s="75" t="s">
        <v>30</v>
      </c>
      <c r="C25" s="86" t="s">
        <v>187</v>
      </c>
      <c r="D25" s="86"/>
      <c r="E25" s="86"/>
      <c r="F25" s="86"/>
      <c r="G25" s="86" t="s">
        <v>32</v>
      </c>
      <c r="H25" s="86"/>
      <c r="I25" s="86"/>
    </row>
    <row r="26" spans="1:9" ht="23.25" customHeight="1" x14ac:dyDescent="0.35">
      <c r="A26" s="66"/>
      <c r="B26" s="75" t="s">
        <v>31</v>
      </c>
      <c r="C26" s="86" t="s">
        <v>188</v>
      </c>
      <c r="D26" s="86"/>
      <c r="E26" s="86"/>
      <c r="F26" s="86"/>
      <c r="G26" s="86" t="s">
        <v>33</v>
      </c>
      <c r="H26" s="86"/>
      <c r="I26" s="86"/>
    </row>
    <row r="27" spans="1:9" ht="22.5" customHeight="1" x14ac:dyDescent="0.35">
      <c r="A27" s="66"/>
      <c r="B27" s="75"/>
      <c r="C27" s="86" t="s">
        <v>23</v>
      </c>
      <c r="D27" s="86"/>
      <c r="E27" s="86"/>
      <c r="F27" s="86"/>
      <c r="G27" s="86"/>
      <c r="H27" s="86"/>
      <c r="I27" s="86"/>
    </row>
    <row r="28" spans="1:9" ht="23.25" customHeight="1" x14ac:dyDescent="0.35">
      <c r="A28" s="66"/>
      <c r="B28" s="75"/>
      <c r="C28" s="86"/>
      <c r="D28" s="86"/>
      <c r="E28" s="86"/>
      <c r="F28" s="86"/>
      <c r="G28" s="86"/>
      <c r="H28" s="86"/>
      <c r="I28" s="86"/>
    </row>
    <row r="29" spans="1:9" ht="22.5" customHeight="1" x14ac:dyDescent="0.35">
      <c r="A29" s="66"/>
      <c r="B29" s="75"/>
      <c r="C29" s="86"/>
      <c r="D29" s="86"/>
      <c r="E29" s="86"/>
      <c r="F29" s="86"/>
      <c r="G29" s="86"/>
      <c r="H29" s="86"/>
      <c r="I29" s="86"/>
    </row>
    <row r="30" spans="1:9" ht="21.75" customHeight="1" x14ac:dyDescent="0.35">
      <c r="A30" s="66"/>
      <c r="B30" s="75"/>
      <c r="C30" s="86"/>
      <c r="D30" s="86"/>
      <c r="E30" s="86"/>
      <c r="F30" s="86"/>
      <c r="G30" s="86"/>
      <c r="H30" s="86"/>
      <c r="I30" s="86"/>
    </row>
    <row r="31" spans="1:9" ht="20.25" customHeight="1" x14ac:dyDescent="0.35">
      <c r="A31" s="66"/>
      <c r="B31" s="66"/>
      <c r="C31" s="66"/>
      <c r="D31" s="66"/>
      <c r="E31" s="66"/>
      <c r="F31" s="66"/>
      <c r="G31" s="66"/>
      <c r="H31" s="66"/>
      <c r="I31" s="66"/>
    </row>
    <row r="32" spans="1:9" ht="25.5" customHeight="1" x14ac:dyDescent="0.3">
      <c r="A32" s="1"/>
      <c r="C32" s="1"/>
      <c r="D32" s="1"/>
      <c r="E32" s="1"/>
      <c r="F32" s="1"/>
      <c r="G32" s="1"/>
      <c r="H32" s="1"/>
    </row>
    <row r="33" spans="1:8" ht="25.5" customHeight="1" x14ac:dyDescent="0.3">
      <c r="A33" s="1"/>
      <c r="C33" s="1"/>
      <c r="D33" s="1"/>
      <c r="E33" s="1"/>
      <c r="F33" s="1"/>
      <c r="G33" s="1"/>
      <c r="H33" s="1"/>
    </row>
    <row r="34" spans="1:8" ht="24" customHeight="1" x14ac:dyDescent="0.3">
      <c r="A34" s="1"/>
      <c r="C34" s="1"/>
      <c r="D34" s="1"/>
      <c r="E34" s="1"/>
      <c r="F34" s="1"/>
      <c r="G34" s="1"/>
      <c r="H34" s="1"/>
    </row>
    <row r="35" spans="1:8" ht="23.25" customHeight="1" x14ac:dyDescent="0.3">
      <c r="A35" s="1"/>
      <c r="C35" s="1"/>
      <c r="D35" s="1"/>
      <c r="E35" s="1"/>
      <c r="F35" s="1"/>
      <c r="G35" s="1"/>
      <c r="H35" s="1"/>
    </row>
    <row r="36" spans="1:8" ht="23.25" customHeight="1" x14ac:dyDescent="0.3">
      <c r="A36" s="1"/>
      <c r="C36" s="1"/>
      <c r="D36" s="1"/>
      <c r="E36" s="1"/>
      <c r="F36" s="1"/>
      <c r="G36" s="1"/>
      <c r="H36" s="1"/>
    </row>
    <row r="37" spans="1:8" ht="21" customHeight="1" x14ac:dyDescent="0.3">
      <c r="A37" s="1"/>
      <c r="C37" s="1"/>
      <c r="D37" s="1"/>
      <c r="E37" s="1"/>
      <c r="F37" s="1"/>
      <c r="G37" s="1"/>
      <c r="H37" s="1"/>
    </row>
    <row r="38" spans="1:8" ht="23.25" customHeight="1" x14ac:dyDescent="0.3">
      <c r="A38" s="1"/>
      <c r="C38" s="1"/>
      <c r="D38" s="1"/>
      <c r="E38" s="1"/>
      <c r="F38" s="1"/>
      <c r="G38" s="1"/>
      <c r="H38" s="1"/>
    </row>
    <row r="39" spans="1:8" ht="26.25" customHeight="1" x14ac:dyDescent="0.3">
      <c r="A39" s="1"/>
      <c r="C39" s="1"/>
      <c r="D39" s="1"/>
      <c r="E39" s="1"/>
      <c r="F39" s="1"/>
      <c r="G39" s="1"/>
      <c r="H39" s="1"/>
    </row>
    <row r="40" spans="1:8" ht="23.25" customHeight="1" x14ac:dyDescent="0.3">
      <c r="A40" s="1"/>
      <c r="C40" s="1"/>
      <c r="D40" s="1"/>
      <c r="E40" s="1"/>
      <c r="F40" s="1"/>
      <c r="G40" s="1"/>
      <c r="H40" s="1"/>
    </row>
    <row r="41" spans="1:8" ht="23.25" customHeight="1" x14ac:dyDescent="0.3">
      <c r="A41" s="1"/>
      <c r="C41" s="1"/>
      <c r="D41" s="1"/>
      <c r="E41" s="1"/>
      <c r="F41" s="1"/>
      <c r="G41" s="1"/>
      <c r="H41" s="1"/>
    </row>
    <row r="42" spans="1:8" ht="24.75" customHeight="1" x14ac:dyDescent="0.3">
      <c r="A42" s="1"/>
      <c r="C42" s="1"/>
      <c r="D42" s="1"/>
      <c r="E42" s="1"/>
      <c r="F42" s="1"/>
      <c r="G42" s="1"/>
      <c r="H42" s="1"/>
    </row>
    <row r="43" spans="1:8" ht="25.5" customHeight="1" x14ac:dyDescent="0.3">
      <c r="A43" s="1"/>
      <c r="C43" s="1"/>
      <c r="D43" s="1"/>
      <c r="E43" s="1"/>
      <c r="F43" s="1"/>
      <c r="G43" s="1"/>
      <c r="H43" s="1"/>
    </row>
    <row r="44" spans="1:8" ht="27.75" customHeight="1" x14ac:dyDescent="0.3">
      <c r="A44" s="1"/>
      <c r="C44" s="1"/>
      <c r="D44" s="1"/>
      <c r="E44" s="1"/>
      <c r="F44" s="1"/>
      <c r="G44" s="1"/>
      <c r="H44" s="1"/>
    </row>
    <row r="45" spans="1:8" ht="23.25" customHeight="1" x14ac:dyDescent="0.3">
      <c r="A45" s="1"/>
      <c r="C45" s="1"/>
      <c r="D45" s="1"/>
      <c r="E45" s="1"/>
      <c r="F45" s="1"/>
      <c r="G45" s="1"/>
      <c r="H45" s="1"/>
    </row>
    <row r="46" spans="1:8" ht="23.25" customHeight="1" x14ac:dyDescent="0.3">
      <c r="A46" s="1"/>
      <c r="C46" s="1"/>
      <c r="D46" s="1"/>
      <c r="E46" s="1"/>
      <c r="F46" s="1"/>
      <c r="G46" s="1"/>
      <c r="H46" s="1"/>
    </row>
    <row r="47" spans="1:8" ht="23.25" customHeight="1" x14ac:dyDescent="0.3">
      <c r="A47" s="1"/>
      <c r="C47" s="1"/>
      <c r="D47" s="1"/>
      <c r="E47" s="1"/>
      <c r="F47" s="1"/>
      <c r="G47" s="1"/>
      <c r="H47" s="1"/>
    </row>
    <row r="48" spans="1:8" ht="21.75" customHeight="1" x14ac:dyDescent="0.3">
      <c r="A48" s="1"/>
      <c r="C48" s="1"/>
      <c r="D48" s="1"/>
      <c r="E48" s="1"/>
      <c r="F48" s="1"/>
      <c r="G48" s="1"/>
      <c r="H48" s="1"/>
    </row>
    <row r="49" spans="1:9" ht="24" customHeight="1" x14ac:dyDescent="0.5">
      <c r="A49" s="13"/>
      <c r="B49" s="13"/>
      <c r="C49" s="15"/>
      <c r="D49" s="15"/>
      <c r="E49" s="14"/>
      <c r="F49" s="14"/>
      <c r="G49" s="14"/>
      <c r="H49" s="14"/>
      <c r="I49" s="13"/>
    </row>
    <row r="50" spans="1:9" x14ac:dyDescent="0.3">
      <c r="A50" s="1"/>
    </row>
    <row r="51" spans="1:9" x14ac:dyDescent="0.3">
      <c r="A51" s="1"/>
    </row>
    <row r="53" spans="1:9" ht="23.25" customHeight="1" x14ac:dyDescent="0.3"/>
    <row r="59" spans="1:9" ht="26.25" customHeight="1" x14ac:dyDescent="0.3"/>
    <row r="62" spans="1:9" ht="21" customHeight="1" x14ac:dyDescent="0.3"/>
    <row r="63" spans="1:9" ht="22.5" customHeight="1" x14ac:dyDescent="0.3"/>
    <row r="64" spans="1:9" ht="20.25" customHeight="1" x14ac:dyDescent="0.3"/>
    <row r="65" ht="19.5" customHeight="1" x14ac:dyDescent="0.3"/>
    <row r="66" ht="21" customHeight="1" x14ac:dyDescent="0.3"/>
    <row r="67" ht="21" customHeight="1" x14ac:dyDescent="0.3"/>
    <row r="68" ht="20.25" customHeight="1" x14ac:dyDescent="0.3"/>
    <row r="69" ht="26.25" customHeight="1" x14ac:dyDescent="0.3"/>
    <row r="70" ht="21.75" customHeight="1" x14ac:dyDescent="0.3"/>
    <row r="71" ht="22.5" customHeight="1" x14ac:dyDescent="0.3"/>
    <row r="72" ht="24" customHeight="1" x14ac:dyDescent="0.3"/>
    <row r="73" ht="21" customHeight="1" x14ac:dyDescent="0.3"/>
    <row r="81" spans="10:17" ht="24.75" customHeight="1" x14ac:dyDescent="0.3"/>
    <row r="82" spans="10:17" ht="17.25" customHeight="1" x14ac:dyDescent="0.3"/>
    <row r="83" spans="10:17" ht="19.5" customHeight="1" x14ac:dyDescent="0.3"/>
    <row r="84" spans="10:17" ht="19.5" customHeight="1" x14ac:dyDescent="0.3"/>
    <row r="88" spans="10:17" ht="24.75" customHeight="1" x14ac:dyDescent="0.3"/>
    <row r="90" spans="10:17" ht="21" customHeight="1" x14ac:dyDescent="0.3"/>
    <row r="91" spans="10:17" ht="20.25" customHeight="1" x14ac:dyDescent="0.3"/>
    <row r="92" spans="10:17" ht="21.75" customHeight="1" x14ac:dyDescent="0.3">
      <c r="J92" s="77"/>
      <c r="K92" s="77"/>
      <c r="L92" s="77"/>
      <c r="M92" s="77"/>
      <c r="N92" s="77"/>
      <c r="O92" s="77"/>
      <c r="P92" s="77"/>
      <c r="Q92" s="77"/>
    </row>
    <row r="93" spans="10:17" ht="18.75" customHeight="1" x14ac:dyDescent="0.3">
      <c r="J93" s="77"/>
      <c r="K93" s="77"/>
      <c r="L93" s="77"/>
      <c r="M93" s="77"/>
      <c r="N93" s="77"/>
      <c r="O93" s="77"/>
      <c r="P93" s="77"/>
      <c r="Q93" s="77"/>
    </row>
    <row r="94" spans="10:17" ht="21" customHeight="1" x14ac:dyDescent="0.3">
      <c r="J94" s="77"/>
      <c r="K94" s="77"/>
      <c r="L94" s="77"/>
      <c r="M94" s="77"/>
      <c r="N94" s="77"/>
      <c r="O94" s="77"/>
      <c r="P94" s="77"/>
      <c r="Q94" s="77"/>
    </row>
    <row r="95" spans="10:17" ht="21" customHeight="1" x14ac:dyDescent="0.3">
      <c r="K95" s="4"/>
      <c r="L95" s="4"/>
      <c r="M95" s="74"/>
      <c r="N95" s="74"/>
      <c r="Q95" s="6"/>
    </row>
    <row r="96" spans="10:17" ht="25.5" customHeight="1" x14ac:dyDescent="0.3"/>
    <row r="99" ht="18" customHeight="1" x14ac:dyDescent="0.3"/>
    <row r="102" ht="21.75" customHeight="1" x14ac:dyDescent="0.3"/>
    <row r="103" ht="19.5" customHeight="1" x14ac:dyDescent="0.3"/>
    <row r="107" ht="18.75" customHeight="1" x14ac:dyDescent="0.3"/>
    <row r="108" ht="22.5" customHeight="1" x14ac:dyDescent="0.3"/>
    <row r="109" ht="22.5" customHeight="1" x14ac:dyDescent="0.3"/>
    <row r="110" ht="24" customHeight="1" x14ac:dyDescent="0.3"/>
    <row r="111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77"/>
      <c r="K153" s="77"/>
      <c r="L153" s="77"/>
      <c r="M153" s="77"/>
      <c r="N153" s="77"/>
      <c r="O153" s="77"/>
      <c r="P153" s="77"/>
      <c r="Q153" s="77"/>
    </row>
  </sheetData>
  <mergeCells count="28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2:B22"/>
    <mergeCell ref="E22:I22"/>
    <mergeCell ref="G24:I24"/>
    <mergeCell ref="C30:F30"/>
    <mergeCell ref="G30:I30"/>
    <mergeCell ref="C25:F25"/>
    <mergeCell ref="C24:F24"/>
    <mergeCell ref="C27:F27"/>
    <mergeCell ref="G27:I27"/>
    <mergeCell ref="C28:F28"/>
    <mergeCell ref="G28:I28"/>
    <mergeCell ref="C29:F29"/>
    <mergeCell ref="G29:I29"/>
    <mergeCell ref="C26:F26"/>
    <mergeCell ref="G26:I26"/>
    <mergeCell ref="G25:I25"/>
  </mergeCells>
  <printOptions horizontalCentered="1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view="pageBreakPreview" topLeftCell="A34" zoomScaleNormal="100" zoomScaleSheetLayoutView="100" workbookViewId="0">
      <selection activeCell="I40" sqref="I40"/>
    </sheetView>
  </sheetViews>
  <sheetFormatPr defaultColWidth="12.75" defaultRowHeight="20.25" x14ac:dyDescent="0.3"/>
  <cols>
    <col min="1" max="1" width="5.875" style="74" customWidth="1"/>
    <col min="2" max="2" width="39.875" style="1" customWidth="1"/>
    <col min="3" max="3" width="15.25" style="4" customWidth="1"/>
    <col min="4" max="4" width="15.5" style="4" customWidth="1"/>
    <col min="5" max="5" width="12.75" style="74"/>
    <col min="6" max="6" width="26.375" style="74" customWidth="1"/>
    <col min="7" max="7" width="27.25" style="74" customWidth="1"/>
    <col min="8" max="8" width="8.125" style="74" customWidth="1"/>
    <col min="9" max="9" width="22.25" style="1" customWidth="1"/>
    <col min="10" max="16384" width="12.75" style="1"/>
  </cols>
  <sheetData>
    <row r="1" spans="1:9" ht="23.25" customHeight="1" x14ac:dyDescent="0.3">
      <c r="H1" s="73"/>
      <c r="I1" s="6" t="s">
        <v>1</v>
      </c>
    </row>
    <row r="2" spans="1:9" ht="23.25" customHeight="1" x14ac:dyDescent="0.3">
      <c r="A2" s="95" t="s">
        <v>238</v>
      </c>
      <c r="B2" s="95"/>
      <c r="C2" s="95"/>
      <c r="D2" s="95"/>
      <c r="E2" s="95"/>
      <c r="F2" s="95"/>
      <c r="G2" s="95"/>
      <c r="H2" s="95"/>
      <c r="I2" s="95"/>
    </row>
    <row r="3" spans="1:9" ht="23.25" customHeight="1" x14ac:dyDescent="0.3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ht="23.25" customHeight="1" x14ac:dyDescent="0.3">
      <c r="A4" s="95" t="s">
        <v>239</v>
      </c>
      <c r="B4" s="95"/>
      <c r="C4" s="95"/>
      <c r="D4" s="95"/>
      <c r="E4" s="95"/>
      <c r="F4" s="95"/>
      <c r="G4" s="95"/>
      <c r="H4" s="95"/>
      <c r="I4" s="95"/>
    </row>
    <row r="5" spans="1:9" ht="23.25" customHeight="1" x14ac:dyDescent="0.3">
      <c r="A5" s="88" t="s">
        <v>2</v>
      </c>
      <c r="B5" s="88" t="s">
        <v>3</v>
      </c>
      <c r="C5" s="96" t="s">
        <v>7</v>
      </c>
      <c r="D5" s="96" t="s">
        <v>4</v>
      </c>
      <c r="E5" s="88" t="s">
        <v>8</v>
      </c>
      <c r="F5" s="88" t="s">
        <v>9</v>
      </c>
      <c r="G5" s="88" t="s">
        <v>5</v>
      </c>
      <c r="H5" s="88" t="s">
        <v>10</v>
      </c>
      <c r="I5" s="88" t="s">
        <v>6</v>
      </c>
    </row>
    <row r="6" spans="1:9" ht="38.25" customHeight="1" x14ac:dyDescent="0.3">
      <c r="A6" s="89"/>
      <c r="B6" s="89"/>
      <c r="C6" s="97"/>
      <c r="D6" s="97"/>
      <c r="E6" s="89"/>
      <c r="F6" s="89"/>
      <c r="G6" s="89"/>
      <c r="H6" s="89"/>
      <c r="I6" s="89"/>
    </row>
    <row r="7" spans="1:9" ht="23.25" customHeight="1" x14ac:dyDescent="0.35">
      <c r="A7" s="16">
        <v>1</v>
      </c>
      <c r="B7" s="17" t="s">
        <v>34</v>
      </c>
      <c r="C7" s="18">
        <v>9000</v>
      </c>
      <c r="D7" s="18">
        <v>9000</v>
      </c>
      <c r="E7" s="19" t="s">
        <v>13</v>
      </c>
      <c r="F7" s="20" t="s">
        <v>16</v>
      </c>
      <c r="G7" s="20" t="s">
        <v>16</v>
      </c>
      <c r="H7" s="78" t="s">
        <v>82</v>
      </c>
      <c r="I7" s="22" t="s">
        <v>241</v>
      </c>
    </row>
    <row r="8" spans="1:9" ht="23.25" customHeight="1" x14ac:dyDescent="0.35">
      <c r="A8" s="23"/>
      <c r="B8" s="24" t="s">
        <v>36</v>
      </c>
      <c r="C8" s="25"/>
      <c r="D8" s="25"/>
      <c r="E8" s="23"/>
      <c r="F8" s="23" t="s">
        <v>24</v>
      </c>
      <c r="G8" s="23" t="s">
        <v>27</v>
      </c>
      <c r="H8" s="78" t="s">
        <v>83</v>
      </c>
      <c r="I8" s="26" t="s">
        <v>242</v>
      </c>
    </row>
    <row r="9" spans="1:9" ht="23.25" customHeight="1" x14ac:dyDescent="0.35">
      <c r="A9" s="27"/>
      <c r="B9" s="28" t="s">
        <v>240</v>
      </c>
      <c r="C9" s="29"/>
      <c r="D9" s="29"/>
      <c r="E9" s="30"/>
      <c r="F9" s="30"/>
      <c r="G9" s="76"/>
      <c r="H9" s="79" t="s">
        <v>84</v>
      </c>
      <c r="I9" s="32"/>
    </row>
    <row r="10" spans="1:9" ht="23.25" customHeight="1" x14ac:dyDescent="0.35">
      <c r="A10" s="16">
        <v>2</v>
      </c>
      <c r="B10" s="33" t="s">
        <v>35</v>
      </c>
      <c r="C10" s="34">
        <v>9000</v>
      </c>
      <c r="D10" s="34">
        <v>9000</v>
      </c>
      <c r="E10" s="19" t="s">
        <v>13</v>
      </c>
      <c r="F10" s="35" t="s">
        <v>28</v>
      </c>
      <c r="G10" s="35" t="s">
        <v>28</v>
      </c>
      <c r="H10" s="78" t="s">
        <v>82</v>
      </c>
      <c r="I10" s="22" t="s">
        <v>243</v>
      </c>
    </row>
    <row r="11" spans="1:9" ht="23.25" customHeight="1" x14ac:dyDescent="0.35">
      <c r="A11" s="23"/>
      <c r="B11" s="36" t="s">
        <v>37</v>
      </c>
      <c r="C11" s="18"/>
      <c r="D11" s="18"/>
      <c r="E11" s="19"/>
      <c r="F11" s="23" t="s">
        <v>24</v>
      </c>
      <c r="G11" s="23" t="s">
        <v>27</v>
      </c>
      <c r="H11" s="78" t="s">
        <v>83</v>
      </c>
      <c r="I11" s="26" t="s">
        <v>242</v>
      </c>
    </row>
    <row r="12" spans="1:9" ht="23.25" customHeight="1" x14ac:dyDescent="0.35">
      <c r="A12" s="27"/>
      <c r="B12" s="28" t="s">
        <v>240</v>
      </c>
      <c r="C12" s="29"/>
      <c r="D12" s="29"/>
      <c r="E12" s="30"/>
      <c r="F12" s="30"/>
      <c r="G12" s="76"/>
      <c r="H12" s="79" t="s">
        <v>84</v>
      </c>
      <c r="I12" s="28"/>
    </row>
    <row r="13" spans="1:9" ht="23.25" customHeight="1" x14ac:dyDescent="0.35">
      <c r="A13" s="19">
        <v>3</v>
      </c>
      <c r="B13" s="33" t="s">
        <v>244</v>
      </c>
      <c r="C13" s="34">
        <v>4200</v>
      </c>
      <c r="D13" s="34">
        <v>4200</v>
      </c>
      <c r="E13" s="19" t="s">
        <v>13</v>
      </c>
      <c r="F13" s="35" t="s">
        <v>247</v>
      </c>
      <c r="G13" s="35" t="s">
        <v>247</v>
      </c>
      <c r="H13" s="78" t="s">
        <v>82</v>
      </c>
      <c r="I13" s="22" t="s">
        <v>250</v>
      </c>
    </row>
    <row r="14" spans="1:9" ht="23.25" customHeight="1" x14ac:dyDescent="0.35">
      <c r="A14" s="23"/>
      <c r="B14" s="36" t="s">
        <v>245</v>
      </c>
      <c r="C14" s="18"/>
      <c r="D14" s="18"/>
      <c r="E14" s="19"/>
      <c r="F14" s="23" t="s">
        <v>248</v>
      </c>
      <c r="G14" s="23" t="s">
        <v>249</v>
      </c>
      <c r="H14" s="78" t="s">
        <v>83</v>
      </c>
      <c r="I14" s="26" t="s">
        <v>251</v>
      </c>
    </row>
    <row r="15" spans="1:9" ht="21" customHeight="1" x14ac:dyDescent="0.35">
      <c r="A15" s="27"/>
      <c r="B15" s="28" t="s">
        <v>246</v>
      </c>
      <c r="C15" s="29"/>
      <c r="D15" s="29"/>
      <c r="E15" s="30"/>
      <c r="F15" s="23"/>
      <c r="G15" s="23"/>
      <c r="H15" s="79" t="s">
        <v>84</v>
      </c>
      <c r="I15" s="32"/>
    </row>
    <row r="16" spans="1:9" ht="23.25" customHeight="1" x14ac:dyDescent="0.35">
      <c r="A16" s="19">
        <v>4</v>
      </c>
      <c r="B16" s="33" t="s">
        <v>252</v>
      </c>
      <c r="C16" s="34">
        <v>3000</v>
      </c>
      <c r="D16" s="34">
        <v>3000</v>
      </c>
      <c r="E16" s="19" t="s">
        <v>13</v>
      </c>
      <c r="F16" s="35" t="s">
        <v>254</v>
      </c>
      <c r="G16" s="35" t="s">
        <v>254</v>
      </c>
      <c r="H16" s="78" t="s">
        <v>82</v>
      </c>
      <c r="I16" s="22" t="s">
        <v>257</v>
      </c>
    </row>
    <row r="17" spans="1:9" ht="23.25" customHeight="1" x14ac:dyDescent="0.35">
      <c r="A17" s="23"/>
      <c r="B17" s="36" t="s">
        <v>253</v>
      </c>
      <c r="C17" s="18"/>
      <c r="D17" s="18"/>
      <c r="E17" s="19"/>
      <c r="F17" s="23" t="s">
        <v>255</v>
      </c>
      <c r="G17" s="23" t="s">
        <v>256</v>
      </c>
      <c r="H17" s="78" t="s">
        <v>83</v>
      </c>
      <c r="I17" s="26" t="s">
        <v>251</v>
      </c>
    </row>
    <row r="18" spans="1:9" ht="23.25" customHeight="1" x14ac:dyDescent="0.35">
      <c r="A18" s="27"/>
      <c r="B18" s="37" t="s">
        <v>212</v>
      </c>
      <c r="C18" s="29"/>
      <c r="D18" s="29"/>
      <c r="E18" s="30"/>
      <c r="F18" s="30"/>
      <c r="G18" s="30"/>
      <c r="H18" s="79" t="s">
        <v>84</v>
      </c>
      <c r="I18" s="28"/>
    </row>
    <row r="19" spans="1:9" ht="23.25" customHeight="1" x14ac:dyDescent="0.35">
      <c r="A19" s="19">
        <v>5</v>
      </c>
      <c r="B19" s="17" t="s">
        <v>258</v>
      </c>
      <c r="C19" s="18">
        <v>10877.62</v>
      </c>
      <c r="D19" s="18">
        <v>10877.62</v>
      </c>
      <c r="E19" s="19" t="s">
        <v>13</v>
      </c>
      <c r="F19" s="20" t="s">
        <v>260</v>
      </c>
      <c r="G19" s="20" t="s">
        <v>260</v>
      </c>
      <c r="H19" s="78" t="s">
        <v>82</v>
      </c>
      <c r="I19" s="22" t="s">
        <v>263</v>
      </c>
    </row>
    <row r="20" spans="1:9" ht="23.25" customHeight="1" x14ac:dyDescent="0.35">
      <c r="A20" s="23"/>
      <c r="B20" s="36" t="s">
        <v>259</v>
      </c>
      <c r="C20" s="25"/>
      <c r="D20" s="25"/>
      <c r="E20" s="23"/>
      <c r="F20" s="23" t="s">
        <v>261</v>
      </c>
      <c r="G20" s="23" t="s">
        <v>262</v>
      </c>
      <c r="H20" s="78" t="s">
        <v>83</v>
      </c>
      <c r="I20" s="26" t="s">
        <v>264</v>
      </c>
    </row>
    <row r="21" spans="1:9" ht="23.25" customHeight="1" x14ac:dyDescent="0.35">
      <c r="A21" s="27"/>
      <c r="B21" s="24"/>
      <c r="C21" s="25"/>
      <c r="D21" s="25"/>
      <c r="E21" s="23"/>
      <c r="F21" s="23"/>
      <c r="G21" s="23"/>
      <c r="H21" s="79" t="s">
        <v>84</v>
      </c>
      <c r="I21" s="39"/>
    </row>
    <row r="22" spans="1:9" ht="23.25" customHeight="1" x14ac:dyDescent="0.35">
      <c r="A22" s="90" t="s">
        <v>17</v>
      </c>
      <c r="B22" s="91"/>
      <c r="C22" s="40">
        <f>SUM(C7+C10+C13+C16+C19)</f>
        <v>36077.620000000003</v>
      </c>
      <c r="D22" s="40">
        <v>86500</v>
      </c>
      <c r="E22" s="92"/>
      <c r="F22" s="93"/>
      <c r="G22" s="93"/>
      <c r="H22" s="93"/>
      <c r="I22" s="94"/>
    </row>
    <row r="23" spans="1:9" ht="23.25" customHeight="1" x14ac:dyDescent="0.35">
      <c r="A23" s="41"/>
      <c r="B23" s="41"/>
      <c r="C23" s="42"/>
      <c r="D23" s="42"/>
      <c r="E23" s="75"/>
      <c r="F23" s="75"/>
      <c r="G23" s="75"/>
      <c r="H23" s="75"/>
      <c r="I23" s="75"/>
    </row>
    <row r="24" spans="1:9" ht="23.25" x14ac:dyDescent="0.35">
      <c r="A24" s="75"/>
      <c r="B24" s="44"/>
      <c r="C24" s="45"/>
      <c r="D24" s="98"/>
      <c r="E24" s="98"/>
      <c r="F24" s="98"/>
      <c r="G24" s="98"/>
      <c r="H24" s="98"/>
      <c r="I24" s="98"/>
    </row>
    <row r="25" spans="1:9" ht="23.25" customHeight="1" x14ac:dyDescent="0.35">
      <c r="A25" s="44"/>
      <c r="B25" s="44"/>
      <c r="C25" s="45"/>
      <c r="D25" s="98"/>
      <c r="E25" s="98"/>
      <c r="F25" s="98"/>
      <c r="G25" s="98"/>
      <c r="H25" s="98"/>
      <c r="I25" s="98"/>
    </row>
    <row r="26" spans="1:9" ht="23.25" customHeight="1" x14ac:dyDescent="0.35">
      <c r="A26" s="46"/>
      <c r="B26" s="46" t="s">
        <v>18</v>
      </c>
      <c r="C26" s="40">
        <v>86500</v>
      </c>
      <c r="D26" s="40">
        <v>86500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265</v>
      </c>
      <c r="C27" s="47">
        <v>15200</v>
      </c>
      <c r="D27" s="47">
        <v>15200</v>
      </c>
      <c r="E27" s="21" t="s">
        <v>13</v>
      </c>
      <c r="F27" s="35" t="s">
        <v>77</v>
      </c>
      <c r="G27" s="35" t="s">
        <v>77</v>
      </c>
      <c r="H27" s="78" t="s">
        <v>82</v>
      </c>
      <c r="I27" s="22" t="s">
        <v>263</v>
      </c>
    </row>
    <row r="28" spans="1:9" ht="23.25" customHeight="1" x14ac:dyDescent="0.35">
      <c r="A28" s="23"/>
      <c r="B28" s="48" t="s">
        <v>92</v>
      </c>
      <c r="C28" s="47"/>
      <c r="D28" s="47"/>
      <c r="E28" s="21"/>
      <c r="F28" s="23" t="s">
        <v>266</v>
      </c>
      <c r="G28" s="23" t="s">
        <v>267</v>
      </c>
      <c r="H28" s="78" t="s">
        <v>83</v>
      </c>
      <c r="I28" s="26" t="s">
        <v>272</v>
      </c>
    </row>
    <row r="29" spans="1:9" ht="22.5" customHeight="1" x14ac:dyDescent="0.35">
      <c r="A29" s="27"/>
      <c r="B29" s="28"/>
      <c r="C29" s="29"/>
      <c r="D29" s="29"/>
      <c r="E29" s="27"/>
      <c r="F29" s="30"/>
      <c r="G29" s="30"/>
      <c r="H29" s="79" t="s">
        <v>84</v>
      </c>
      <c r="I29" s="28"/>
    </row>
    <row r="30" spans="1:9" ht="21.75" customHeight="1" x14ac:dyDescent="0.35">
      <c r="A30" s="16">
        <v>7</v>
      </c>
      <c r="B30" s="17" t="s">
        <v>258</v>
      </c>
      <c r="C30" s="85">
        <v>4194.3999999999996</v>
      </c>
      <c r="D30" s="85">
        <v>4194.3999999999996</v>
      </c>
      <c r="E30" s="21" t="s">
        <v>13</v>
      </c>
      <c r="F30" s="20" t="s">
        <v>260</v>
      </c>
      <c r="G30" s="20" t="s">
        <v>260</v>
      </c>
      <c r="H30" s="78" t="s">
        <v>82</v>
      </c>
      <c r="I30" s="22" t="s">
        <v>270</v>
      </c>
    </row>
    <row r="31" spans="1:9" ht="20.25" customHeight="1" x14ac:dyDescent="0.35">
      <c r="A31" s="23"/>
      <c r="B31" s="36" t="s">
        <v>259</v>
      </c>
      <c r="C31" s="25"/>
      <c r="D31" s="25"/>
      <c r="E31" s="23"/>
      <c r="F31" s="23" t="s">
        <v>268</v>
      </c>
      <c r="G31" s="23" t="s">
        <v>269</v>
      </c>
      <c r="H31" s="78" t="s">
        <v>83</v>
      </c>
      <c r="I31" s="26" t="s">
        <v>271</v>
      </c>
    </row>
    <row r="32" spans="1:9" ht="25.5" customHeight="1" x14ac:dyDescent="0.35">
      <c r="A32" s="23"/>
      <c r="B32" s="36"/>
      <c r="C32" s="25"/>
      <c r="D32" s="25"/>
      <c r="E32" s="23"/>
      <c r="F32" s="23"/>
      <c r="G32" s="23"/>
      <c r="H32" s="78" t="s">
        <v>84</v>
      </c>
      <c r="I32" s="36"/>
    </row>
    <row r="33" spans="1:9" ht="25.5" customHeight="1" x14ac:dyDescent="0.35">
      <c r="A33" s="27"/>
      <c r="B33" s="28"/>
      <c r="C33" s="29"/>
      <c r="D33" s="29"/>
      <c r="E33" s="27"/>
      <c r="F33" s="27"/>
      <c r="G33" s="27"/>
      <c r="H33" s="79"/>
      <c r="I33" s="28"/>
    </row>
    <row r="34" spans="1:9" ht="24" customHeight="1" x14ac:dyDescent="0.35">
      <c r="A34" s="16">
        <v>8</v>
      </c>
      <c r="B34" s="17" t="s">
        <v>258</v>
      </c>
      <c r="C34" s="85">
        <v>3500</v>
      </c>
      <c r="D34" s="85">
        <v>3500</v>
      </c>
      <c r="E34" s="21" t="s">
        <v>13</v>
      </c>
      <c r="F34" s="16" t="s">
        <v>274</v>
      </c>
      <c r="G34" s="16" t="s">
        <v>274</v>
      </c>
      <c r="H34" s="78" t="s">
        <v>82</v>
      </c>
      <c r="I34" s="51" t="s">
        <v>277</v>
      </c>
    </row>
    <row r="35" spans="1:9" ht="23.25" customHeight="1" x14ac:dyDescent="0.35">
      <c r="A35" s="23"/>
      <c r="B35" s="36" t="s">
        <v>273</v>
      </c>
      <c r="C35" s="25"/>
      <c r="D35" s="25"/>
      <c r="E35" s="23"/>
      <c r="F35" s="23" t="s">
        <v>275</v>
      </c>
      <c r="G35" s="23" t="s">
        <v>276</v>
      </c>
      <c r="H35" s="78" t="s">
        <v>83</v>
      </c>
      <c r="I35" s="36" t="str">
        <f t="shared" ref="I35" si="0">I31</f>
        <v>ลงวันที่ 27 ธ.ค.2567</v>
      </c>
    </row>
    <row r="36" spans="1:9" ht="23.25" customHeight="1" x14ac:dyDescent="0.35">
      <c r="A36" s="23"/>
      <c r="B36" s="36"/>
      <c r="C36" s="25"/>
      <c r="D36" s="25"/>
      <c r="E36" s="23"/>
      <c r="F36" s="23"/>
      <c r="G36" s="23"/>
      <c r="H36" s="78" t="s">
        <v>84</v>
      </c>
      <c r="I36" s="36"/>
    </row>
    <row r="37" spans="1:9" ht="21" customHeight="1" x14ac:dyDescent="0.35">
      <c r="A37" s="27"/>
      <c r="B37" s="28"/>
      <c r="C37" s="29"/>
      <c r="D37" s="29"/>
      <c r="E37" s="27"/>
      <c r="F37" s="27"/>
      <c r="G37" s="27"/>
      <c r="H37" s="82"/>
      <c r="I37" s="28"/>
    </row>
    <row r="38" spans="1:9" ht="23.25" customHeight="1" x14ac:dyDescent="0.35">
      <c r="A38" s="50">
        <v>9</v>
      </c>
      <c r="B38" s="17" t="s">
        <v>278</v>
      </c>
      <c r="C38" s="55">
        <v>11836</v>
      </c>
      <c r="D38" s="55">
        <v>11836</v>
      </c>
      <c r="E38" s="20" t="s">
        <v>13</v>
      </c>
      <c r="F38" s="20" t="s">
        <v>159</v>
      </c>
      <c r="G38" s="20" t="s">
        <v>159</v>
      </c>
      <c r="H38" s="81" t="s">
        <v>82</v>
      </c>
      <c r="I38" s="22" t="s">
        <v>281</v>
      </c>
    </row>
    <row r="39" spans="1:9" ht="26.25" customHeight="1" x14ac:dyDescent="0.35">
      <c r="A39" s="23"/>
      <c r="B39" s="48"/>
      <c r="C39" s="25"/>
      <c r="D39" s="25"/>
      <c r="E39" s="23"/>
      <c r="F39" s="23" t="s">
        <v>279</v>
      </c>
      <c r="G39" s="23" t="s">
        <v>280</v>
      </c>
      <c r="H39" s="78" t="s">
        <v>83</v>
      </c>
      <c r="I39" s="26" t="s">
        <v>282</v>
      </c>
    </row>
    <row r="40" spans="1:9" ht="23.25" customHeight="1" x14ac:dyDescent="0.35">
      <c r="A40" s="19"/>
      <c r="B40" s="17"/>
      <c r="C40" s="34"/>
      <c r="D40" s="34"/>
      <c r="E40" s="19"/>
      <c r="F40" s="19"/>
      <c r="G40" s="19"/>
      <c r="H40" s="78" t="s">
        <v>84</v>
      </c>
      <c r="I40" s="53"/>
    </row>
    <row r="41" spans="1:9" ht="23.25" customHeight="1" x14ac:dyDescent="0.35">
      <c r="A41" s="27"/>
      <c r="B41" s="28"/>
      <c r="C41" s="54"/>
      <c r="D41" s="54"/>
      <c r="E41" s="38"/>
      <c r="F41" s="38"/>
      <c r="G41" s="38"/>
      <c r="H41" s="76"/>
      <c r="I41" s="49"/>
    </row>
    <row r="42" spans="1:9" ht="24.75" customHeight="1" x14ac:dyDescent="0.35">
      <c r="A42" s="90" t="s">
        <v>17</v>
      </c>
      <c r="B42" s="91"/>
      <c r="C42" s="40">
        <v>112700</v>
      </c>
      <c r="D42" s="40">
        <v>112700</v>
      </c>
      <c r="E42" s="92"/>
      <c r="F42" s="93"/>
      <c r="G42" s="93"/>
      <c r="H42" s="93"/>
      <c r="I42" s="94"/>
    </row>
    <row r="43" spans="1:9" ht="25.5" customHeight="1" x14ac:dyDescent="0.35">
      <c r="A43" s="66"/>
      <c r="B43" s="75"/>
      <c r="C43" s="99"/>
      <c r="D43" s="99"/>
      <c r="E43" s="99"/>
      <c r="F43" s="99"/>
      <c r="G43" s="99"/>
      <c r="H43" s="99"/>
      <c r="I43" s="99"/>
    </row>
    <row r="44" spans="1:9" ht="27.75" customHeight="1" x14ac:dyDescent="0.35">
      <c r="A44" s="66"/>
      <c r="B44" s="75" t="s">
        <v>53</v>
      </c>
      <c r="C44" s="87" t="s">
        <v>186</v>
      </c>
      <c r="D44" s="87"/>
      <c r="E44" s="87"/>
      <c r="F44" s="87"/>
      <c r="G44" s="87" t="s">
        <v>54</v>
      </c>
      <c r="H44" s="87"/>
      <c r="I44" s="87"/>
    </row>
    <row r="45" spans="1:9" ht="23.25" customHeight="1" x14ac:dyDescent="0.35">
      <c r="A45" s="66"/>
      <c r="B45" s="75" t="s">
        <v>30</v>
      </c>
      <c r="C45" s="86" t="s">
        <v>187</v>
      </c>
      <c r="D45" s="86"/>
      <c r="E45" s="86"/>
      <c r="F45" s="86"/>
      <c r="G45" s="86" t="s">
        <v>32</v>
      </c>
      <c r="H45" s="86"/>
      <c r="I45" s="86"/>
    </row>
    <row r="46" spans="1:9" ht="23.25" customHeight="1" x14ac:dyDescent="0.35">
      <c r="A46" s="66"/>
      <c r="B46" s="75" t="s">
        <v>31</v>
      </c>
      <c r="C46" s="86" t="s">
        <v>188</v>
      </c>
      <c r="D46" s="86"/>
      <c r="E46" s="86"/>
      <c r="F46" s="86"/>
      <c r="G46" s="86" t="s">
        <v>33</v>
      </c>
      <c r="H46" s="86"/>
      <c r="I46" s="86"/>
    </row>
    <row r="47" spans="1:9" ht="23.25" customHeight="1" x14ac:dyDescent="0.35">
      <c r="A47" s="66"/>
      <c r="B47" s="75"/>
      <c r="C47" s="86" t="s">
        <v>19</v>
      </c>
      <c r="D47" s="86"/>
      <c r="E47" s="86"/>
      <c r="F47" s="86"/>
      <c r="G47" s="75"/>
      <c r="H47" s="75"/>
      <c r="I47" s="75"/>
    </row>
    <row r="48" spans="1:9" ht="21.75" customHeight="1" x14ac:dyDescent="0.35">
      <c r="A48" s="66"/>
      <c r="B48" s="66"/>
      <c r="C48" s="66"/>
      <c r="D48" s="66"/>
      <c r="E48" s="66"/>
      <c r="F48" s="66"/>
      <c r="G48" s="66"/>
      <c r="H48" s="66"/>
      <c r="I48" s="66"/>
    </row>
    <row r="49" spans="1:8" ht="24" customHeight="1" x14ac:dyDescent="0.3">
      <c r="A49" s="1"/>
      <c r="C49" s="1"/>
      <c r="D49" s="1"/>
      <c r="E49" s="1"/>
      <c r="F49" s="1"/>
      <c r="G49" s="1"/>
      <c r="H49" s="1"/>
    </row>
    <row r="50" spans="1:8" x14ac:dyDescent="0.3">
      <c r="A50" s="1"/>
      <c r="C50" s="1"/>
      <c r="D50" s="1"/>
      <c r="E50" s="1"/>
      <c r="F50" s="1"/>
      <c r="G50" s="1"/>
      <c r="H50" s="1"/>
    </row>
    <row r="51" spans="1:8" x14ac:dyDescent="0.3">
      <c r="A51" s="1"/>
      <c r="C51" s="1"/>
      <c r="D51" s="1"/>
      <c r="E51" s="1"/>
      <c r="F51" s="1"/>
      <c r="G51" s="1"/>
      <c r="H51" s="1"/>
    </row>
    <row r="52" spans="1:8" x14ac:dyDescent="0.3">
      <c r="A52" s="1"/>
      <c r="C52" s="1"/>
      <c r="D52" s="1"/>
      <c r="E52" s="1"/>
      <c r="F52" s="1"/>
      <c r="G52" s="1"/>
      <c r="H52" s="1"/>
    </row>
    <row r="53" spans="1:8" ht="23.25" customHeight="1" x14ac:dyDescent="0.3">
      <c r="A53" s="1"/>
      <c r="C53" s="1"/>
      <c r="D53" s="1"/>
      <c r="E53" s="1"/>
      <c r="F53" s="1"/>
      <c r="G53" s="1"/>
      <c r="H53" s="1"/>
    </row>
    <row r="54" spans="1:8" x14ac:dyDescent="0.3">
      <c r="A54" s="1"/>
      <c r="C54" s="1"/>
      <c r="D54" s="1"/>
      <c r="E54" s="1"/>
      <c r="F54" s="1"/>
      <c r="G54" s="1"/>
      <c r="H54" s="1"/>
    </row>
    <row r="55" spans="1:8" x14ac:dyDescent="0.3">
      <c r="A55" s="1"/>
      <c r="C55" s="1"/>
      <c r="D55" s="1"/>
      <c r="E55" s="1"/>
      <c r="F55" s="1"/>
      <c r="G55" s="1"/>
      <c r="H55" s="1"/>
    </row>
    <row r="56" spans="1:8" x14ac:dyDescent="0.3">
      <c r="A56" s="1"/>
      <c r="C56" s="1"/>
      <c r="D56" s="1"/>
      <c r="E56" s="1"/>
      <c r="F56" s="1"/>
      <c r="G56" s="1"/>
      <c r="H56" s="1"/>
    </row>
    <row r="57" spans="1:8" x14ac:dyDescent="0.3">
      <c r="A57" s="1"/>
      <c r="C57" s="1"/>
      <c r="D57" s="1"/>
      <c r="E57" s="1"/>
      <c r="F57" s="1"/>
      <c r="G57" s="1"/>
      <c r="H57" s="1"/>
    </row>
    <row r="58" spans="1:8" x14ac:dyDescent="0.3">
      <c r="A58" s="1"/>
      <c r="C58" s="1"/>
      <c r="D58" s="1"/>
      <c r="E58" s="1"/>
      <c r="F58" s="1"/>
      <c r="G58" s="1"/>
      <c r="H58" s="1"/>
    </row>
    <row r="59" spans="1:8" ht="26.25" customHeight="1" x14ac:dyDescent="0.3">
      <c r="A59" s="1"/>
      <c r="C59" s="1"/>
      <c r="D59" s="1"/>
      <c r="E59" s="1"/>
      <c r="F59" s="1"/>
      <c r="G59" s="1"/>
      <c r="H59" s="1"/>
    </row>
    <row r="60" spans="1:8" x14ac:dyDescent="0.3">
      <c r="A60" s="1"/>
      <c r="C60" s="1"/>
      <c r="D60" s="1"/>
      <c r="E60" s="1"/>
      <c r="F60" s="1"/>
      <c r="G60" s="1"/>
      <c r="H60" s="1"/>
    </row>
    <row r="61" spans="1:8" x14ac:dyDescent="0.3">
      <c r="A61" s="1"/>
      <c r="C61" s="1"/>
      <c r="D61" s="1"/>
      <c r="E61" s="1"/>
      <c r="F61" s="1"/>
      <c r="G61" s="1"/>
      <c r="H61" s="1"/>
    </row>
    <row r="62" spans="1:8" ht="21" customHeight="1" x14ac:dyDescent="0.3">
      <c r="A62" s="1"/>
      <c r="C62" s="1"/>
      <c r="D62" s="1"/>
      <c r="E62" s="1"/>
      <c r="F62" s="1"/>
      <c r="G62" s="1"/>
      <c r="H62" s="1"/>
    </row>
    <row r="63" spans="1:8" ht="22.5" customHeight="1" x14ac:dyDescent="0.3">
      <c r="A63" s="1"/>
      <c r="C63" s="1"/>
      <c r="D63" s="1"/>
      <c r="E63" s="1"/>
      <c r="F63" s="1"/>
      <c r="G63" s="1"/>
      <c r="H63" s="1"/>
    </row>
    <row r="64" spans="1:8" ht="20.25" customHeight="1" x14ac:dyDescent="0.3">
      <c r="A64" s="1"/>
      <c r="C64" s="1"/>
      <c r="D64" s="1"/>
      <c r="E64" s="1"/>
      <c r="F64" s="1"/>
      <c r="G64" s="1"/>
      <c r="H64" s="1"/>
    </row>
    <row r="65" spans="1:9" ht="19.5" customHeight="1" x14ac:dyDescent="0.3">
      <c r="A65" s="1"/>
      <c r="C65" s="1"/>
      <c r="D65" s="1"/>
      <c r="E65" s="1"/>
      <c r="F65" s="1"/>
      <c r="G65" s="1"/>
      <c r="H65" s="1"/>
    </row>
    <row r="66" spans="1:9" ht="21" customHeight="1" x14ac:dyDescent="0.5">
      <c r="A66" s="13"/>
      <c r="B66" s="13"/>
      <c r="C66" s="15"/>
      <c r="D66" s="15"/>
      <c r="E66" s="14"/>
      <c r="F66" s="14"/>
      <c r="G66" s="14"/>
      <c r="H66" s="14"/>
      <c r="I66" s="13"/>
    </row>
    <row r="67" spans="1:9" ht="21" customHeight="1" x14ac:dyDescent="0.3">
      <c r="A67" s="1"/>
    </row>
    <row r="68" spans="1:9" ht="20.25" customHeight="1" x14ac:dyDescent="0.3">
      <c r="A68" s="1"/>
    </row>
    <row r="69" spans="1:9" ht="26.25" customHeight="1" x14ac:dyDescent="0.3"/>
    <row r="70" spans="1:9" ht="21.75" customHeight="1" x14ac:dyDescent="0.3"/>
    <row r="71" spans="1:9" ht="22.5" customHeight="1" x14ac:dyDescent="0.3"/>
    <row r="72" spans="1:9" ht="24" customHeight="1" x14ac:dyDescent="0.3"/>
    <row r="73" spans="1:9" ht="21" customHeight="1" x14ac:dyDescent="0.3"/>
    <row r="81" spans="10:17" ht="24.75" customHeight="1" x14ac:dyDescent="0.3"/>
    <row r="82" spans="10:17" ht="17.25" customHeight="1" x14ac:dyDescent="0.3"/>
    <row r="83" spans="10:17" ht="19.5" customHeight="1" x14ac:dyDescent="0.3"/>
    <row r="84" spans="10:17" ht="19.5" customHeight="1" x14ac:dyDescent="0.3"/>
    <row r="88" spans="10:17" ht="24.75" customHeight="1" x14ac:dyDescent="0.3"/>
    <row r="90" spans="10:17" ht="21" customHeight="1" x14ac:dyDescent="0.3"/>
    <row r="91" spans="10:17" ht="20.25" customHeight="1" x14ac:dyDescent="0.3"/>
    <row r="92" spans="10:17" ht="21.75" customHeight="1" x14ac:dyDescent="0.3">
      <c r="J92" s="77"/>
      <c r="K92" s="77"/>
      <c r="L92" s="77"/>
      <c r="M92" s="77"/>
      <c r="N92" s="77"/>
      <c r="O92" s="77"/>
      <c r="P92" s="77"/>
      <c r="Q92" s="77"/>
    </row>
    <row r="93" spans="10:17" ht="18.75" customHeight="1" x14ac:dyDescent="0.3">
      <c r="J93" s="77"/>
      <c r="K93" s="77"/>
      <c r="L93" s="77"/>
      <c r="M93" s="77"/>
      <c r="N93" s="77"/>
      <c r="O93" s="77"/>
      <c r="P93" s="77"/>
      <c r="Q93" s="77"/>
    </row>
    <row r="94" spans="10:17" ht="21" customHeight="1" x14ac:dyDescent="0.3">
      <c r="J94" s="77"/>
      <c r="K94" s="77"/>
      <c r="L94" s="77"/>
      <c r="M94" s="77"/>
      <c r="N94" s="77"/>
      <c r="O94" s="77"/>
      <c r="P94" s="77"/>
      <c r="Q94" s="77"/>
    </row>
    <row r="95" spans="10:17" ht="21" customHeight="1" x14ac:dyDescent="0.3">
      <c r="K95" s="4"/>
      <c r="L95" s="4"/>
      <c r="M95" s="74"/>
      <c r="N95" s="74"/>
      <c r="Q95" s="6"/>
    </row>
    <row r="96" spans="10:17" ht="25.5" customHeight="1" x14ac:dyDescent="0.3"/>
    <row r="99" ht="18" customHeight="1" x14ac:dyDescent="0.3"/>
    <row r="102" ht="21.75" customHeight="1" x14ac:dyDescent="0.3"/>
    <row r="103" ht="19.5" customHeight="1" x14ac:dyDescent="0.3"/>
    <row r="107" ht="18.75" customHeight="1" x14ac:dyDescent="0.3"/>
    <row r="108" ht="22.5" customHeight="1" x14ac:dyDescent="0.3"/>
    <row r="109" ht="22.5" customHeight="1" x14ac:dyDescent="0.3"/>
    <row r="110" ht="24" customHeight="1" x14ac:dyDescent="0.3"/>
    <row r="111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77"/>
      <c r="K153" s="77"/>
      <c r="L153" s="77"/>
      <c r="M153" s="77"/>
      <c r="N153" s="77"/>
      <c r="O153" s="77"/>
      <c r="P153" s="77"/>
      <c r="Q153" s="77"/>
    </row>
  </sheetData>
  <mergeCells count="29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2:B22"/>
    <mergeCell ref="E22:I22"/>
    <mergeCell ref="D24:F24"/>
    <mergeCell ref="G24:I24"/>
    <mergeCell ref="D25:F25"/>
    <mergeCell ref="G25:I25"/>
    <mergeCell ref="A42:B42"/>
    <mergeCell ref="E42:I42"/>
    <mergeCell ref="C43:F43"/>
    <mergeCell ref="G43:I43"/>
    <mergeCell ref="C47:F47"/>
    <mergeCell ref="C44:F44"/>
    <mergeCell ref="G44:I44"/>
    <mergeCell ref="C45:F45"/>
    <mergeCell ref="G45:I45"/>
    <mergeCell ref="C46:F46"/>
    <mergeCell ref="G46:I46"/>
  </mergeCells>
  <printOptions horizontalCentered="1"/>
  <pageMargins left="0.7" right="0.7" top="0.75" bottom="0.75" header="0.3" footer="0.3"/>
  <pageSetup paperSize="9" scale="71" fitToHeight="0" orientation="landscape" r:id="rId1"/>
  <rowBreaks count="1" manualBreakCount="1">
    <brk id="2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view="pageBreakPreview" zoomScaleNormal="100" zoomScaleSheetLayoutView="100" workbookViewId="0">
      <selection activeCell="D25" sqref="D25:F25"/>
    </sheetView>
  </sheetViews>
  <sheetFormatPr defaultColWidth="12.75" defaultRowHeight="20.25" x14ac:dyDescent="0.3"/>
  <cols>
    <col min="1" max="1" width="5.875" style="74" customWidth="1"/>
    <col min="2" max="2" width="39.875" style="1" customWidth="1"/>
    <col min="3" max="3" width="15.25" style="4" customWidth="1"/>
    <col min="4" max="4" width="15.5" style="4" customWidth="1"/>
    <col min="5" max="5" width="12.75" style="74"/>
    <col min="6" max="6" width="26.375" style="74" customWidth="1"/>
    <col min="7" max="7" width="27.25" style="74" customWidth="1"/>
    <col min="8" max="8" width="8.125" style="74" customWidth="1"/>
    <col min="9" max="9" width="22.25" style="1" customWidth="1"/>
    <col min="10" max="16384" width="12.75" style="1"/>
  </cols>
  <sheetData>
    <row r="1" spans="1:9" ht="23.25" customHeight="1" x14ac:dyDescent="0.3">
      <c r="H1" s="73"/>
      <c r="I1" s="6" t="s">
        <v>1</v>
      </c>
    </row>
    <row r="2" spans="1:9" ht="23.25" customHeight="1" x14ac:dyDescent="0.3">
      <c r="A2" s="95" t="s">
        <v>286</v>
      </c>
      <c r="B2" s="95"/>
      <c r="C2" s="95"/>
      <c r="D2" s="95"/>
      <c r="E2" s="95"/>
      <c r="F2" s="95"/>
      <c r="G2" s="95"/>
      <c r="H2" s="95"/>
      <c r="I2" s="95"/>
    </row>
    <row r="3" spans="1:9" ht="23.25" customHeight="1" x14ac:dyDescent="0.3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ht="23.25" customHeight="1" x14ac:dyDescent="0.3">
      <c r="A4" s="95" t="s">
        <v>287</v>
      </c>
      <c r="B4" s="95"/>
      <c r="C4" s="95"/>
      <c r="D4" s="95"/>
      <c r="E4" s="95"/>
      <c r="F4" s="95"/>
      <c r="G4" s="95"/>
      <c r="H4" s="95"/>
      <c r="I4" s="95"/>
    </row>
    <row r="5" spans="1:9" ht="23.25" customHeight="1" x14ac:dyDescent="0.3">
      <c r="A5" s="88" t="s">
        <v>2</v>
      </c>
      <c r="B5" s="88" t="s">
        <v>3</v>
      </c>
      <c r="C5" s="96" t="s">
        <v>7</v>
      </c>
      <c r="D5" s="96" t="s">
        <v>4</v>
      </c>
      <c r="E5" s="88" t="s">
        <v>8</v>
      </c>
      <c r="F5" s="88" t="s">
        <v>9</v>
      </c>
      <c r="G5" s="88" t="s">
        <v>5</v>
      </c>
      <c r="H5" s="88" t="s">
        <v>10</v>
      </c>
      <c r="I5" s="88" t="s">
        <v>6</v>
      </c>
    </row>
    <row r="6" spans="1:9" ht="38.25" customHeight="1" x14ac:dyDescent="0.3">
      <c r="A6" s="89"/>
      <c r="B6" s="89"/>
      <c r="C6" s="97"/>
      <c r="D6" s="97"/>
      <c r="E6" s="89"/>
      <c r="F6" s="89"/>
      <c r="G6" s="89"/>
      <c r="H6" s="89"/>
      <c r="I6" s="89"/>
    </row>
    <row r="7" spans="1:9" ht="23.25" customHeight="1" x14ac:dyDescent="0.35">
      <c r="A7" s="16">
        <v>1</v>
      </c>
      <c r="B7" s="17" t="s">
        <v>34</v>
      </c>
      <c r="C7" s="18">
        <v>9000</v>
      </c>
      <c r="D7" s="18">
        <v>9000</v>
      </c>
      <c r="E7" s="19" t="s">
        <v>13</v>
      </c>
      <c r="F7" s="20" t="s">
        <v>16</v>
      </c>
      <c r="G7" s="20" t="s">
        <v>16</v>
      </c>
      <c r="H7" s="78" t="s">
        <v>82</v>
      </c>
      <c r="I7" s="22" t="s">
        <v>283</v>
      </c>
    </row>
    <row r="8" spans="1:9" ht="23.25" customHeight="1" x14ac:dyDescent="0.35">
      <c r="A8" s="23"/>
      <c r="B8" s="24" t="s">
        <v>36</v>
      </c>
      <c r="C8" s="25"/>
      <c r="D8" s="25"/>
      <c r="E8" s="23"/>
      <c r="F8" s="23" t="s">
        <v>24</v>
      </c>
      <c r="G8" s="23" t="s">
        <v>27</v>
      </c>
      <c r="H8" s="78" t="s">
        <v>83</v>
      </c>
      <c r="I8" s="26" t="s">
        <v>271</v>
      </c>
    </row>
    <row r="9" spans="1:9" ht="23.25" customHeight="1" x14ac:dyDescent="0.35">
      <c r="A9" s="27"/>
      <c r="B9" s="28" t="s">
        <v>285</v>
      </c>
      <c r="C9" s="29"/>
      <c r="D9" s="29"/>
      <c r="E9" s="30"/>
      <c r="F9" s="30"/>
      <c r="G9" s="76"/>
      <c r="H9" s="79" t="s">
        <v>84</v>
      </c>
      <c r="I9" s="32"/>
    </row>
    <row r="10" spans="1:9" ht="23.25" customHeight="1" x14ac:dyDescent="0.35">
      <c r="A10" s="16">
        <v>2</v>
      </c>
      <c r="B10" s="33" t="s">
        <v>35</v>
      </c>
      <c r="C10" s="34">
        <v>9000</v>
      </c>
      <c r="D10" s="34">
        <v>9000</v>
      </c>
      <c r="E10" s="19" t="s">
        <v>13</v>
      </c>
      <c r="F10" s="35" t="s">
        <v>28</v>
      </c>
      <c r="G10" s="35" t="s">
        <v>28</v>
      </c>
      <c r="H10" s="78" t="s">
        <v>82</v>
      </c>
      <c r="I10" s="22" t="s">
        <v>284</v>
      </c>
    </row>
    <row r="11" spans="1:9" ht="23.25" customHeight="1" x14ac:dyDescent="0.35">
      <c r="A11" s="23"/>
      <c r="B11" s="36" t="s">
        <v>37</v>
      </c>
      <c r="C11" s="18"/>
      <c r="D11" s="18"/>
      <c r="E11" s="19"/>
      <c r="F11" s="23" t="s">
        <v>24</v>
      </c>
      <c r="G11" s="23" t="s">
        <v>27</v>
      </c>
      <c r="H11" s="78" t="s">
        <v>83</v>
      </c>
      <c r="I11" s="26" t="s">
        <v>271</v>
      </c>
    </row>
    <row r="12" spans="1:9" ht="23.25" customHeight="1" x14ac:dyDescent="0.35">
      <c r="A12" s="27"/>
      <c r="B12" s="28" t="s">
        <v>285</v>
      </c>
      <c r="C12" s="29"/>
      <c r="D12" s="29"/>
      <c r="E12" s="30"/>
      <c r="F12" s="30"/>
      <c r="G12" s="76"/>
      <c r="H12" s="79" t="s">
        <v>84</v>
      </c>
      <c r="I12" s="28"/>
    </row>
    <row r="13" spans="1:9" ht="23.25" customHeight="1" x14ac:dyDescent="0.35">
      <c r="A13" s="19">
        <v>3</v>
      </c>
      <c r="B13" s="33" t="s">
        <v>288</v>
      </c>
      <c r="C13" s="34">
        <v>12840</v>
      </c>
      <c r="D13" s="34">
        <v>12840</v>
      </c>
      <c r="E13" s="19" t="s">
        <v>13</v>
      </c>
      <c r="F13" s="35" t="s">
        <v>292</v>
      </c>
      <c r="G13" s="35" t="s">
        <v>292</v>
      </c>
      <c r="H13" s="78" t="s">
        <v>82</v>
      </c>
      <c r="I13" s="22" t="s">
        <v>293</v>
      </c>
    </row>
    <row r="14" spans="1:9" ht="23.25" customHeight="1" x14ac:dyDescent="0.35">
      <c r="A14" s="23"/>
      <c r="B14" s="36" t="s">
        <v>289</v>
      </c>
      <c r="C14" s="18"/>
      <c r="D14" s="18"/>
      <c r="E14" s="19"/>
      <c r="F14" s="23" t="s">
        <v>40</v>
      </c>
      <c r="G14" s="23" t="s">
        <v>40</v>
      </c>
      <c r="H14" s="78" t="s">
        <v>83</v>
      </c>
      <c r="I14" s="26" t="s">
        <v>294</v>
      </c>
    </row>
    <row r="15" spans="1:9" ht="21" customHeight="1" x14ac:dyDescent="0.35">
      <c r="A15" s="27"/>
      <c r="B15" s="28" t="s">
        <v>92</v>
      </c>
      <c r="C15" s="29"/>
      <c r="D15" s="29"/>
      <c r="E15" s="30"/>
      <c r="F15" s="23" t="s">
        <v>290</v>
      </c>
      <c r="G15" s="23" t="s">
        <v>291</v>
      </c>
      <c r="H15" s="79" t="s">
        <v>84</v>
      </c>
      <c r="I15" s="32"/>
    </row>
    <row r="16" spans="1:9" ht="23.25" customHeight="1" x14ac:dyDescent="0.35">
      <c r="A16" s="19">
        <v>4</v>
      </c>
      <c r="B16" s="33" t="s">
        <v>295</v>
      </c>
      <c r="C16" s="34">
        <v>11585</v>
      </c>
      <c r="D16" s="34">
        <v>11585</v>
      </c>
      <c r="E16" s="19" t="s">
        <v>13</v>
      </c>
      <c r="F16" s="35" t="s">
        <v>296</v>
      </c>
      <c r="G16" s="35" t="s">
        <v>296</v>
      </c>
      <c r="H16" s="78" t="s">
        <v>82</v>
      </c>
      <c r="I16" s="22" t="s">
        <v>299</v>
      </c>
    </row>
    <row r="17" spans="1:9" ht="23.25" customHeight="1" x14ac:dyDescent="0.35">
      <c r="A17" s="23"/>
      <c r="B17" s="36"/>
      <c r="C17" s="18"/>
      <c r="D17" s="18"/>
      <c r="E17" s="19"/>
      <c r="F17" s="23" t="s">
        <v>297</v>
      </c>
      <c r="G17" s="23" t="s">
        <v>298</v>
      </c>
      <c r="H17" s="78" t="s">
        <v>83</v>
      </c>
      <c r="I17" s="26" t="s">
        <v>294</v>
      </c>
    </row>
    <row r="18" spans="1:9" ht="23.25" customHeight="1" x14ac:dyDescent="0.35">
      <c r="A18" s="27"/>
      <c r="B18" s="37"/>
      <c r="C18" s="29"/>
      <c r="D18" s="29"/>
      <c r="E18" s="30"/>
      <c r="F18" s="30"/>
      <c r="G18" s="30"/>
      <c r="H18" s="79" t="s">
        <v>84</v>
      </c>
      <c r="I18" s="28"/>
    </row>
    <row r="19" spans="1:9" ht="23.25" customHeight="1" x14ac:dyDescent="0.35">
      <c r="A19" s="19">
        <v>5</v>
      </c>
      <c r="B19" s="17" t="s">
        <v>134</v>
      </c>
      <c r="C19" s="18">
        <v>17527</v>
      </c>
      <c r="D19" s="18">
        <v>17527</v>
      </c>
      <c r="E19" s="19" t="s">
        <v>13</v>
      </c>
      <c r="F19" s="20" t="s">
        <v>159</v>
      </c>
      <c r="G19" s="20" t="s">
        <v>159</v>
      </c>
      <c r="H19" s="78" t="s">
        <v>82</v>
      </c>
      <c r="I19" s="22" t="s">
        <v>300</v>
      </c>
    </row>
    <row r="20" spans="1:9" ht="23.25" customHeight="1" x14ac:dyDescent="0.35">
      <c r="A20" s="23"/>
      <c r="B20" s="36"/>
      <c r="C20" s="25"/>
      <c r="D20" s="25"/>
      <c r="E20" s="23"/>
      <c r="F20" s="23" t="s">
        <v>302</v>
      </c>
      <c r="G20" s="23" t="s">
        <v>303</v>
      </c>
      <c r="H20" s="78" t="s">
        <v>83</v>
      </c>
      <c r="I20" s="26" t="s">
        <v>301</v>
      </c>
    </row>
    <row r="21" spans="1:9" ht="23.25" customHeight="1" x14ac:dyDescent="0.35">
      <c r="A21" s="27"/>
      <c r="B21" s="24"/>
      <c r="C21" s="25"/>
      <c r="D21" s="25"/>
      <c r="E21" s="23"/>
      <c r="F21" s="23"/>
      <c r="G21" s="23"/>
      <c r="H21" s="79" t="s">
        <v>84</v>
      </c>
      <c r="I21" s="39"/>
    </row>
    <row r="22" spans="1:9" ht="23.25" customHeight="1" x14ac:dyDescent="0.35">
      <c r="A22" s="90" t="s">
        <v>17</v>
      </c>
      <c r="B22" s="91"/>
      <c r="C22" s="40">
        <f>SUM(C7+C10+C13+C16+C19)</f>
        <v>59952</v>
      </c>
      <c r="D22" s="40">
        <v>59952</v>
      </c>
      <c r="E22" s="92"/>
      <c r="F22" s="93"/>
      <c r="G22" s="93"/>
      <c r="H22" s="93"/>
      <c r="I22" s="94"/>
    </row>
    <row r="23" spans="1:9" ht="23.25" customHeight="1" x14ac:dyDescent="0.35">
      <c r="A23" s="41"/>
      <c r="B23" s="41"/>
      <c r="C23" s="42"/>
      <c r="D23" s="42"/>
      <c r="E23" s="75"/>
      <c r="F23" s="75"/>
      <c r="G23" s="75"/>
      <c r="H23" s="75"/>
      <c r="I23" s="75"/>
    </row>
    <row r="24" spans="1:9" ht="23.25" x14ac:dyDescent="0.35">
      <c r="A24" s="75"/>
      <c r="B24" s="44"/>
      <c r="C24" s="45"/>
      <c r="D24" s="98"/>
      <c r="E24" s="98"/>
      <c r="F24" s="98"/>
      <c r="G24" s="98"/>
      <c r="H24" s="98"/>
      <c r="I24" s="98"/>
    </row>
    <row r="25" spans="1:9" ht="23.25" customHeight="1" x14ac:dyDescent="0.35">
      <c r="A25" s="44"/>
      <c r="B25" s="44"/>
      <c r="C25" s="45"/>
      <c r="D25" s="98"/>
      <c r="E25" s="98"/>
      <c r="F25" s="98"/>
      <c r="G25" s="98"/>
      <c r="H25" s="98"/>
      <c r="I25" s="98"/>
    </row>
    <row r="26" spans="1:9" ht="23.25" customHeight="1" x14ac:dyDescent="0.35">
      <c r="A26" s="46"/>
      <c r="B26" s="46" t="s">
        <v>18</v>
      </c>
      <c r="C26" s="40">
        <v>59952</v>
      </c>
      <c r="D26" s="40">
        <v>59952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306</v>
      </c>
      <c r="C27" s="47">
        <v>7500</v>
      </c>
      <c r="D27" s="47">
        <v>7500</v>
      </c>
      <c r="E27" s="21" t="s">
        <v>13</v>
      </c>
      <c r="F27" s="35" t="s">
        <v>307</v>
      </c>
      <c r="G27" s="35" t="s">
        <v>307</v>
      </c>
      <c r="H27" s="78" t="s">
        <v>82</v>
      </c>
      <c r="I27" s="22" t="s">
        <v>305</v>
      </c>
    </row>
    <row r="28" spans="1:9" ht="23.25" customHeight="1" x14ac:dyDescent="0.35">
      <c r="A28" s="23"/>
      <c r="B28" s="48"/>
      <c r="C28" s="47"/>
      <c r="D28" s="47"/>
      <c r="E28" s="21"/>
      <c r="F28" s="23" t="s">
        <v>308</v>
      </c>
      <c r="G28" s="23" t="s">
        <v>308</v>
      </c>
      <c r="H28" s="78" t="s">
        <v>83</v>
      </c>
      <c r="I28" s="26" t="s">
        <v>304</v>
      </c>
    </row>
    <row r="29" spans="1:9" ht="22.5" customHeight="1" x14ac:dyDescent="0.35">
      <c r="A29" s="27"/>
      <c r="B29" s="28"/>
      <c r="C29" s="29"/>
      <c r="D29" s="29"/>
      <c r="E29" s="27"/>
      <c r="F29" s="30" t="s">
        <v>309</v>
      </c>
      <c r="G29" s="30" t="s">
        <v>310</v>
      </c>
      <c r="H29" s="79" t="s">
        <v>84</v>
      </c>
      <c r="I29" s="28"/>
    </row>
    <row r="30" spans="1:9" ht="21.75" customHeight="1" x14ac:dyDescent="0.35">
      <c r="A30" s="50"/>
      <c r="B30" s="51"/>
      <c r="C30" s="52"/>
      <c r="D30" s="52"/>
      <c r="E30" s="21"/>
      <c r="F30" s="20"/>
      <c r="G30" s="20"/>
      <c r="H30" s="78"/>
      <c r="I30" s="22"/>
    </row>
    <row r="31" spans="1:9" ht="20.25" customHeight="1" x14ac:dyDescent="0.35">
      <c r="A31" s="23"/>
      <c r="B31" s="48"/>
      <c r="C31" s="25"/>
      <c r="D31" s="25"/>
      <c r="E31" s="23"/>
      <c r="F31" s="23"/>
      <c r="G31" s="23"/>
      <c r="H31" s="78"/>
      <c r="I31" s="26"/>
    </row>
    <row r="32" spans="1:9" ht="25.5" customHeight="1" x14ac:dyDescent="0.35">
      <c r="A32" s="19"/>
      <c r="B32" s="17"/>
      <c r="C32" s="34"/>
      <c r="D32" s="34"/>
      <c r="E32" s="19"/>
      <c r="F32" s="19"/>
      <c r="G32" s="19"/>
      <c r="H32" s="78"/>
      <c r="I32" s="53"/>
    </row>
    <row r="33" spans="1:9" ht="25.5" customHeight="1" x14ac:dyDescent="0.35">
      <c r="A33" s="27"/>
      <c r="B33" s="28"/>
      <c r="C33" s="54"/>
      <c r="D33" s="54"/>
      <c r="E33" s="38"/>
      <c r="F33" s="38"/>
      <c r="G33" s="38"/>
      <c r="H33" s="76"/>
      <c r="I33" s="49"/>
    </row>
    <row r="34" spans="1:9" ht="24" customHeight="1" x14ac:dyDescent="0.35">
      <c r="A34" s="90" t="s">
        <v>17</v>
      </c>
      <c r="B34" s="91"/>
      <c r="C34" s="40">
        <v>67452</v>
      </c>
      <c r="D34" s="40">
        <v>67452</v>
      </c>
      <c r="E34" s="92"/>
      <c r="F34" s="93"/>
      <c r="G34" s="93"/>
      <c r="H34" s="93"/>
      <c r="I34" s="94"/>
    </row>
    <row r="35" spans="1:9" ht="23.25" customHeight="1" x14ac:dyDescent="0.35">
      <c r="A35" s="66"/>
      <c r="B35" s="75"/>
      <c r="C35" s="99"/>
      <c r="D35" s="99"/>
      <c r="E35" s="99"/>
      <c r="F35" s="99"/>
      <c r="G35" s="99"/>
      <c r="H35" s="99"/>
      <c r="I35" s="99"/>
    </row>
    <row r="36" spans="1:9" ht="23.25" customHeight="1" x14ac:dyDescent="0.35">
      <c r="A36" s="66"/>
      <c r="B36" s="75" t="s">
        <v>53</v>
      </c>
      <c r="C36" s="87" t="s">
        <v>311</v>
      </c>
      <c r="D36" s="87"/>
      <c r="E36" s="87"/>
      <c r="F36" s="87"/>
      <c r="G36" s="87" t="s">
        <v>54</v>
      </c>
      <c r="H36" s="87"/>
      <c r="I36" s="87"/>
    </row>
    <row r="37" spans="1:9" ht="21" customHeight="1" x14ac:dyDescent="0.35">
      <c r="A37" s="66"/>
      <c r="B37" s="75" t="s">
        <v>30</v>
      </c>
      <c r="C37" s="86" t="s">
        <v>38</v>
      </c>
      <c r="D37" s="86"/>
      <c r="E37" s="86"/>
      <c r="F37" s="86"/>
      <c r="G37" s="86" t="s">
        <v>32</v>
      </c>
      <c r="H37" s="86"/>
      <c r="I37" s="86"/>
    </row>
    <row r="38" spans="1:9" ht="23.25" customHeight="1" x14ac:dyDescent="0.35">
      <c r="A38" s="66"/>
      <c r="B38" s="75" t="s">
        <v>31</v>
      </c>
      <c r="C38" s="86" t="s">
        <v>312</v>
      </c>
      <c r="D38" s="86"/>
      <c r="E38" s="86"/>
      <c r="F38" s="86"/>
      <c r="G38" s="86" t="s">
        <v>33</v>
      </c>
      <c r="H38" s="86"/>
      <c r="I38" s="86"/>
    </row>
    <row r="39" spans="1:9" ht="26.25" customHeight="1" x14ac:dyDescent="0.35">
      <c r="A39" s="66"/>
      <c r="B39" s="75"/>
      <c r="C39" s="86"/>
      <c r="D39" s="86"/>
      <c r="E39" s="86"/>
      <c r="F39" s="86"/>
      <c r="G39" s="75"/>
      <c r="H39" s="75"/>
      <c r="I39" s="75"/>
    </row>
    <row r="40" spans="1:9" ht="23.25" customHeight="1" x14ac:dyDescent="0.35">
      <c r="A40" s="66"/>
      <c r="B40" s="66"/>
      <c r="C40" s="66"/>
      <c r="D40" s="66"/>
      <c r="E40" s="66"/>
      <c r="F40" s="66"/>
      <c r="G40" s="66"/>
      <c r="H40" s="66"/>
      <c r="I40" s="66"/>
    </row>
    <row r="41" spans="1:9" ht="23.25" customHeight="1" x14ac:dyDescent="0.3">
      <c r="A41" s="1"/>
      <c r="C41" s="1"/>
      <c r="D41" s="1"/>
      <c r="E41" s="1"/>
      <c r="F41" s="1"/>
      <c r="G41" s="1"/>
      <c r="H41" s="1"/>
    </row>
    <row r="42" spans="1:9" ht="24.75" customHeight="1" x14ac:dyDescent="0.3">
      <c r="A42" s="1"/>
      <c r="C42" s="1"/>
      <c r="D42" s="1"/>
      <c r="E42" s="1"/>
      <c r="F42" s="1"/>
      <c r="G42" s="1"/>
      <c r="H42" s="1"/>
    </row>
    <row r="43" spans="1:9" ht="25.5" customHeight="1" x14ac:dyDescent="0.3">
      <c r="A43" s="1"/>
      <c r="C43" s="1"/>
      <c r="D43" s="1"/>
      <c r="E43" s="1"/>
      <c r="F43" s="1"/>
      <c r="G43" s="1"/>
      <c r="H43" s="1"/>
    </row>
    <row r="44" spans="1:9" ht="27.75" customHeight="1" x14ac:dyDescent="0.3">
      <c r="A44" s="1"/>
      <c r="C44" s="1"/>
      <c r="D44" s="1"/>
      <c r="E44" s="1"/>
      <c r="F44" s="1"/>
      <c r="G44" s="1"/>
      <c r="H44" s="1"/>
    </row>
    <row r="45" spans="1:9" ht="23.25" customHeight="1" x14ac:dyDescent="0.3">
      <c r="A45" s="1"/>
      <c r="C45" s="1"/>
      <c r="D45" s="1"/>
      <c r="E45" s="1"/>
      <c r="F45" s="1"/>
      <c r="G45" s="1"/>
      <c r="H45" s="1"/>
    </row>
    <row r="46" spans="1:9" ht="23.25" customHeight="1" x14ac:dyDescent="0.3">
      <c r="A46" s="1"/>
      <c r="C46" s="1"/>
      <c r="D46" s="1"/>
      <c r="E46" s="1"/>
      <c r="F46" s="1"/>
      <c r="G46" s="1"/>
      <c r="H46" s="1"/>
    </row>
    <row r="47" spans="1:9" ht="23.25" customHeight="1" x14ac:dyDescent="0.3">
      <c r="A47" s="1"/>
      <c r="C47" s="1"/>
      <c r="D47" s="1"/>
      <c r="E47" s="1"/>
      <c r="F47" s="1"/>
      <c r="G47" s="1"/>
      <c r="H47" s="1"/>
    </row>
    <row r="48" spans="1:9" ht="21.75" customHeight="1" x14ac:dyDescent="0.3">
      <c r="A48" s="1"/>
      <c r="C48" s="1"/>
      <c r="D48" s="1"/>
      <c r="E48" s="1"/>
      <c r="F48" s="1"/>
      <c r="G48" s="1"/>
      <c r="H48" s="1"/>
    </row>
    <row r="49" spans="1:9" ht="24" customHeight="1" x14ac:dyDescent="0.3">
      <c r="A49" s="1"/>
      <c r="C49" s="1"/>
      <c r="D49" s="1"/>
      <c r="E49" s="1"/>
      <c r="F49" s="1"/>
      <c r="G49" s="1"/>
      <c r="H49" s="1"/>
    </row>
    <row r="50" spans="1:9" x14ac:dyDescent="0.3">
      <c r="A50" s="1"/>
      <c r="C50" s="1"/>
      <c r="D50" s="1"/>
      <c r="E50" s="1"/>
      <c r="F50" s="1"/>
      <c r="G50" s="1"/>
      <c r="H50" s="1"/>
    </row>
    <row r="51" spans="1:9" x14ac:dyDescent="0.3">
      <c r="A51" s="1"/>
      <c r="C51" s="1"/>
      <c r="D51" s="1"/>
      <c r="E51" s="1"/>
      <c r="F51" s="1"/>
      <c r="G51" s="1"/>
      <c r="H51" s="1"/>
    </row>
    <row r="52" spans="1:9" x14ac:dyDescent="0.3">
      <c r="A52" s="1"/>
      <c r="C52" s="1"/>
      <c r="D52" s="1"/>
      <c r="E52" s="1"/>
      <c r="F52" s="1"/>
      <c r="G52" s="1"/>
      <c r="H52" s="1"/>
    </row>
    <row r="53" spans="1:9" ht="23.25" customHeight="1" x14ac:dyDescent="0.3">
      <c r="A53" s="1"/>
      <c r="C53" s="1"/>
      <c r="D53" s="1"/>
      <c r="E53" s="1"/>
      <c r="F53" s="1"/>
      <c r="G53" s="1"/>
      <c r="H53" s="1"/>
    </row>
    <row r="54" spans="1:9" x14ac:dyDescent="0.3">
      <c r="A54" s="1"/>
      <c r="C54" s="1"/>
      <c r="D54" s="1"/>
      <c r="E54" s="1"/>
      <c r="F54" s="1"/>
      <c r="G54" s="1"/>
      <c r="H54" s="1"/>
    </row>
    <row r="55" spans="1:9" x14ac:dyDescent="0.3">
      <c r="A55" s="1"/>
      <c r="C55" s="1"/>
      <c r="D55" s="1"/>
      <c r="E55" s="1"/>
      <c r="F55" s="1"/>
      <c r="G55" s="1"/>
      <c r="H55" s="1"/>
    </row>
    <row r="56" spans="1:9" x14ac:dyDescent="0.3">
      <c r="A56" s="1"/>
      <c r="C56" s="1"/>
      <c r="D56" s="1"/>
      <c r="E56" s="1"/>
      <c r="F56" s="1"/>
      <c r="G56" s="1"/>
      <c r="H56" s="1"/>
    </row>
    <row r="57" spans="1:9" x14ac:dyDescent="0.3">
      <c r="A57" s="1"/>
      <c r="C57" s="1"/>
      <c r="D57" s="1"/>
      <c r="E57" s="1"/>
      <c r="F57" s="1"/>
      <c r="G57" s="1"/>
      <c r="H57" s="1"/>
    </row>
    <row r="58" spans="1:9" ht="23.25" x14ac:dyDescent="0.5">
      <c r="A58" s="13"/>
      <c r="B58" s="13"/>
      <c r="C58" s="15"/>
      <c r="D58" s="15"/>
      <c r="E58" s="14"/>
      <c r="F58" s="14"/>
      <c r="G58" s="14"/>
      <c r="H58" s="14"/>
      <c r="I58" s="13"/>
    </row>
    <row r="59" spans="1:9" ht="26.25" customHeight="1" x14ac:dyDescent="0.3">
      <c r="A59" s="1"/>
    </row>
    <row r="60" spans="1:9" x14ac:dyDescent="0.3">
      <c r="A60" s="1"/>
    </row>
    <row r="62" spans="1:9" ht="21" customHeight="1" x14ac:dyDescent="0.3"/>
    <row r="63" spans="1:9" ht="22.5" customHeight="1" x14ac:dyDescent="0.3"/>
    <row r="64" spans="1:9" ht="20.25" customHeight="1" x14ac:dyDescent="0.3"/>
    <row r="65" ht="19.5" customHeight="1" x14ac:dyDescent="0.3"/>
    <row r="66" ht="21" customHeight="1" x14ac:dyDescent="0.3"/>
    <row r="67" ht="21" customHeight="1" x14ac:dyDescent="0.3"/>
    <row r="68" ht="20.25" customHeight="1" x14ac:dyDescent="0.3"/>
    <row r="69" ht="26.25" customHeight="1" x14ac:dyDescent="0.3"/>
    <row r="70" ht="21.75" customHeight="1" x14ac:dyDescent="0.3"/>
    <row r="71" ht="22.5" customHeight="1" x14ac:dyDescent="0.3"/>
    <row r="72" ht="24" customHeight="1" x14ac:dyDescent="0.3"/>
    <row r="73" ht="21" customHeight="1" x14ac:dyDescent="0.3"/>
    <row r="81" spans="10:17" ht="24.75" customHeight="1" x14ac:dyDescent="0.3"/>
    <row r="82" spans="10:17" ht="17.25" customHeight="1" x14ac:dyDescent="0.3"/>
    <row r="83" spans="10:17" ht="19.5" customHeight="1" x14ac:dyDescent="0.3"/>
    <row r="84" spans="10:17" ht="19.5" customHeight="1" x14ac:dyDescent="0.3"/>
    <row r="88" spans="10:17" ht="24.75" customHeight="1" x14ac:dyDescent="0.3"/>
    <row r="90" spans="10:17" ht="21" customHeight="1" x14ac:dyDescent="0.3"/>
    <row r="91" spans="10:17" ht="20.25" customHeight="1" x14ac:dyDescent="0.3"/>
    <row r="92" spans="10:17" ht="21.75" customHeight="1" x14ac:dyDescent="0.3">
      <c r="J92" s="77"/>
      <c r="K92" s="77"/>
      <c r="L92" s="77"/>
      <c r="M92" s="77"/>
      <c r="N92" s="77"/>
      <c r="O92" s="77"/>
      <c r="P92" s="77"/>
      <c r="Q92" s="77"/>
    </row>
    <row r="93" spans="10:17" ht="18.75" customHeight="1" x14ac:dyDescent="0.3">
      <c r="J93" s="77"/>
      <c r="K93" s="77"/>
      <c r="L93" s="77"/>
      <c r="M93" s="77"/>
      <c r="N93" s="77"/>
      <c r="O93" s="77"/>
      <c r="P93" s="77"/>
      <c r="Q93" s="77"/>
    </row>
    <row r="94" spans="10:17" ht="21" customHeight="1" x14ac:dyDescent="0.3">
      <c r="J94" s="77"/>
      <c r="K94" s="77"/>
      <c r="L94" s="77"/>
      <c r="M94" s="77"/>
      <c r="N94" s="77"/>
      <c r="O94" s="77"/>
      <c r="P94" s="77"/>
      <c r="Q94" s="77"/>
    </row>
    <row r="95" spans="10:17" ht="21" customHeight="1" x14ac:dyDescent="0.3">
      <c r="K95" s="4"/>
      <c r="L95" s="4"/>
      <c r="M95" s="74"/>
      <c r="N95" s="74"/>
      <c r="Q95" s="6"/>
    </row>
    <row r="96" spans="10:17" ht="25.5" customHeight="1" x14ac:dyDescent="0.3"/>
    <row r="99" ht="18" customHeight="1" x14ac:dyDescent="0.3"/>
    <row r="102" ht="21.75" customHeight="1" x14ac:dyDescent="0.3"/>
    <row r="103" ht="19.5" customHeight="1" x14ac:dyDescent="0.3"/>
    <row r="107" ht="18.75" customHeight="1" x14ac:dyDescent="0.3"/>
    <row r="108" ht="22.5" customHeight="1" x14ac:dyDescent="0.3"/>
    <row r="109" ht="22.5" customHeight="1" x14ac:dyDescent="0.3"/>
    <row r="110" ht="24" customHeight="1" x14ac:dyDescent="0.3"/>
    <row r="111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77"/>
      <c r="K153" s="77"/>
      <c r="L153" s="77"/>
      <c r="M153" s="77"/>
      <c r="N153" s="77"/>
      <c r="O153" s="77"/>
      <c r="P153" s="77"/>
      <c r="Q153" s="77"/>
    </row>
  </sheetData>
  <mergeCells count="29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2:B22"/>
    <mergeCell ref="E22:I22"/>
    <mergeCell ref="D24:F24"/>
    <mergeCell ref="G24:I24"/>
    <mergeCell ref="D25:F25"/>
    <mergeCell ref="G25:I25"/>
    <mergeCell ref="A34:B34"/>
    <mergeCell ref="E34:I34"/>
    <mergeCell ref="C35:F35"/>
    <mergeCell ref="G35:I35"/>
    <mergeCell ref="C39:F39"/>
    <mergeCell ref="C36:F36"/>
    <mergeCell ref="G36:I36"/>
    <mergeCell ref="C37:F37"/>
    <mergeCell ref="G37:I37"/>
    <mergeCell ref="C38:F38"/>
    <mergeCell ref="G38:I38"/>
  </mergeCells>
  <printOptions horizontalCentered="1"/>
  <pageMargins left="0.7" right="0.7" top="0.75" bottom="0.75" header="0.3" footer="0.3"/>
  <pageSetup paperSize="9" scale="71" fitToHeight="0" orientation="landscape" r:id="rId1"/>
  <rowBreaks count="1" manualBreakCount="1">
    <brk id="2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view="pageBreakPreview" topLeftCell="A19" zoomScaleNormal="100" zoomScaleSheetLayoutView="100" workbookViewId="0">
      <selection activeCell="C35" sqref="C35:F35"/>
    </sheetView>
  </sheetViews>
  <sheetFormatPr defaultColWidth="12.75" defaultRowHeight="20.25" x14ac:dyDescent="0.3"/>
  <cols>
    <col min="1" max="1" width="5.875" style="74" customWidth="1"/>
    <col min="2" max="2" width="39.875" style="1" customWidth="1"/>
    <col min="3" max="3" width="15.25" style="4" customWidth="1"/>
    <col min="4" max="4" width="15.5" style="4" customWidth="1"/>
    <col min="5" max="5" width="12.75" style="74"/>
    <col min="6" max="6" width="26.375" style="74" customWidth="1"/>
    <col min="7" max="7" width="27.25" style="74" customWidth="1"/>
    <col min="8" max="8" width="8.125" style="74" customWidth="1"/>
    <col min="9" max="9" width="22.25" style="1" customWidth="1"/>
    <col min="10" max="16384" width="12.75" style="1"/>
  </cols>
  <sheetData>
    <row r="1" spans="1:9" ht="23.25" customHeight="1" x14ac:dyDescent="0.3">
      <c r="H1" s="73"/>
      <c r="I1" s="6" t="s">
        <v>1</v>
      </c>
    </row>
    <row r="2" spans="1:9" ht="23.25" customHeight="1" x14ac:dyDescent="0.3">
      <c r="A2" s="95" t="s">
        <v>204</v>
      </c>
      <c r="B2" s="95"/>
      <c r="C2" s="95"/>
      <c r="D2" s="95"/>
      <c r="E2" s="95"/>
      <c r="F2" s="95"/>
      <c r="G2" s="95"/>
      <c r="H2" s="95"/>
      <c r="I2" s="95"/>
    </row>
    <row r="3" spans="1:9" ht="23.25" customHeight="1" x14ac:dyDescent="0.3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ht="23.25" customHeight="1" x14ac:dyDescent="0.3">
      <c r="A4" s="95" t="s">
        <v>205</v>
      </c>
      <c r="B4" s="95"/>
      <c r="C4" s="95"/>
      <c r="D4" s="95"/>
      <c r="E4" s="95"/>
      <c r="F4" s="95"/>
      <c r="G4" s="95"/>
      <c r="H4" s="95"/>
      <c r="I4" s="95"/>
    </row>
    <row r="5" spans="1:9" ht="23.25" customHeight="1" x14ac:dyDescent="0.3">
      <c r="A5" s="88" t="s">
        <v>2</v>
      </c>
      <c r="B5" s="88" t="s">
        <v>3</v>
      </c>
      <c r="C5" s="96" t="s">
        <v>7</v>
      </c>
      <c r="D5" s="96" t="s">
        <v>4</v>
      </c>
      <c r="E5" s="88" t="s">
        <v>8</v>
      </c>
      <c r="F5" s="88" t="s">
        <v>9</v>
      </c>
      <c r="G5" s="88" t="s">
        <v>5</v>
      </c>
      <c r="H5" s="88" t="s">
        <v>10</v>
      </c>
      <c r="I5" s="88" t="s">
        <v>6</v>
      </c>
    </row>
    <row r="6" spans="1:9" ht="38.25" customHeight="1" x14ac:dyDescent="0.3">
      <c r="A6" s="89"/>
      <c r="B6" s="89"/>
      <c r="C6" s="97"/>
      <c r="D6" s="97"/>
      <c r="E6" s="89"/>
      <c r="F6" s="89"/>
      <c r="G6" s="89"/>
      <c r="H6" s="89"/>
      <c r="I6" s="89"/>
    </row>
    <row r="7" spans="1:9" ht="23.25" customHeight="1" x14ac:dyDescent="0.35">
      <c r="A7" s="16">
        <v>1</v>
      </c>
      <c r="B7" s="17" t="s">
        <v>34</v>
      </c>
      <c r="C7" s="18">
        <v>9000</v>
      </c>
      <c r="D7" s="18">
        <v>9000</v>
      </c>
      <c r="E7" s="19" t="s">
        <v>13</v>
      </c>
      <c r="F7" s="20" t="s">
        <v>16</v>
      </c>
      <c r="G7" s="20" t="s">
        <v>16</v>
      </c>
      <c r="H7" s="78" t="s">
        <v>82</v>
      </c>
      <c r="I7" s="22" t="s">
        <v>200</v>
      </c>
    </row>
    <row r="8" spans="1:9" ht="23.25" customHeight="1" x14ac:dyDescent="0.35">
      <c r="A8" s="23"/>
      <c r="B8" s="24" t="s">
        <v>36</v>
      </c>
      <c r="C8" s="25"/>
      <c r="D8" s="25"/>
      <c r="E8" s="23"/>
      <c r="F8" s="23" t="s">
        <v>24</v>
      </c>
      <c r="G8" s="23" t="s">
        <v>27</v>
      </c>
      <c r="H8" s="78" t="s">
        <v>83</v>
      </c>
      <c r="I8" s="26" t="s">
        <v>201</v>
      </c>
    </row>
    <row r="9" spans="1:9" ht="23.25" customHeight="1" x14ac:dyDescent="0.35">
      <c r="A9" s="27"/>
      <c r="B9" s="28" t="s">
        <v>206</v>
      </c>
      <c r="C9" s="29"/>
      <c r="D9" s="29"/>
      <c r="E9" s="30"/>
      <c r="F9" s="30"/>
      <c r="G9" s="76"/>
      <c r="H9" s="79" t="s">
        <v>84</v>
      </c>
      <c r="I9" s="32"/>
    </row>
    <row r="10" spans="1:9" ht="23.25" customHeight="1" x14ac:dyDescent="0.35">
      <c r="A10" s="16">
        <v>2</v>
      </c>
      <c r="B10" s="33" t="s">
        <v>35</v>
      </c>
      <c r="C10" s="34">
        <v>9000</v>
      </c>
      <c r="D10" s="34">
        <v>9000</v>
      </c>
      <c r="E10" s="19" t="s">
        <v>13</v>
      </c>
      <c r="F10" s="35" t="s">
        <v>28</v>
      </c>
      <c r="G10" s="35" t="s">
        <v>28</v>
      </c>
      <c r="H10" s="78" t="s">
        <v>82</v>
      </c>
      <c r="I10" s="22" t="s">
        <v>202</v>
      </c>
    </row>
    <row r="11" spans="1:9" ht="23.25" customHeight="1" x14ac:dyDescent="0.35">
      <c r="A11" s="23"/>
      <c r="B11" s="36" t="s">
        <v>37</v>
      </c>
      <c r="C11" s="18"/>
      <c r="D11" s="18"/>
      <c r="E11" s="19"/>
      <c r="F11" s="23" t="s">
        <v>24</v>
      </c>
      <c r="G11" s="23" t="s">
        <v>27</v>
      </c>
      <c r="H11" s="78" t="s">
        <v>83</v>
      </c>
      <c r="I11" s="26" t="s">
        <v>201</v>
      </c>
    </row>
    <row r="12" spans="1:9" ht="23.25" customHeight="1" x14ac:dyDescent="0.35">
      <c r="A12" s="27"/>
      <c r="B12" s="28" t="s">
        <v>206</v>
      </c>
      <c r="C12" s="29"/>
      <c r="D12" s="29"/>
      <c r="E12" s="30"/>
      <c r="F12" s="30"/>
      <c r="G12" s="76"/>
      <c r="H12" s="79" t="s">
        <v>84</v>
      </c>
      <c r="I12" s="28"/>
    </row>
    <row r="13" spans="1:9" ht="23.25" customHeight="1" x14ac:dyDescent="0.35">
      <c r="A13" s="19">
        <v>3</v>
      </c>
      <c r="B13" s="33" t="s">
        <v>203</v>
      </c>
      <c r="C13" s="34">
        <v>9000</v>
      </c>
      <c r="D13" s="34">
        <v>9000</v>
      </c>
      <c r="E13" s="19" t="s">
        <v>13</v>
      </c>
      <c r="F13" s="35" t="s">
        <v>208</v>
      </c>
      <c r="G13" s="35" t="s">
        <v>208</v>
      </c>
      <c r="H13" s="78" t="s">
        <v>82</v>
      </c>
      <c r="I13" s="22" t="s">
        <v>209</v>
      </c>
    </row>
    <row r="14" spans="1:9" ht="23.25" customHeight="1" x14ac:dyDescent="0.35">
      <c r="A14" s="23"/>
      <c r="B14" s="36" t="s">
        <v>207</v>
      </c>
      <c r="C14" s="18"/>
      <c r="D14" s="18"/>
      <c r="E14" s="19"/>
      <c r="F14" s="23" t="s">
        <v>24</v>
      </c>
      <c r="G14" s="23" t="s">
        <v>27</v>
      </c>
      <c r="H14" s="78" t="s">
        <v>83</v>
      </c>
      <c r="I14" s="26" t="s">
        <v>201</v>
      </c>
    </row>
    <row r="15" spans="1:9" ht="21" customHeight="1" x14ac:dyDescent="0.35">
      <c r="A15" s="27"/>
      <c r="B15" s="28"/>
      <c r="C15" s="29"/>
      <c r="D15" s="29"/>
      <c r="E15" s="30"/>
      <c r="F15" s="23"/>
      <c r="G15" s="23"/>
      <c r="H15" s="79" t="s">
        <v>84</v>
      </c>
      <c r="I15" s="32"/>
    </row>
    <row r="16" spans="1:9" ht="23.25" customHeight="1" x14ac:dyDescent="0.35">
      <c r="A16" s="19">
        <v>4</v>
      </c>
      <c r="B16" s="33" t="s">
        <v>210</v>
      </c>
      <c r="C16" s="34">
        <v>57000</v>
      </c>
      <c r="D16" s="34">
        <v>57000</v>
      </c>
      <c r="E16" s="19" t="s">
        <v>13</v>
      </c>
      <c r="F16" s="35" t="s">
        <v>213</v>
      </c>
      <c r="G16" s="35" t="s">
        <v>213</v>
      </c>
      <c r="H16" s="78" t="s">
        <v>82</v>
      </c>
      <c r="I16" s="22" t="s">
        <v>216</v>
      </c>
    </row>
    <row r="17" spans="1:9" ht="23.25" customHeight="1" x14ac:dyDescent="0.35">
      <c r="A17" s="23"/>
      <c r="B17" s="36" t="s">
        <v>211</v>
      </c>
      <c r="C17" s="18"/>
      <c r="D17" s="18"/>
      <c r="E17" s="19"/>
      <c r="F17" s="23" t="s">
        <v>214</v>
      </c>
      <c r="G17" s="23" t="s">
        <v>215</v>
      </c>
      <c r="H17" s="78" t="s">
        <v>83</v>
      </c>
      <c r="I17" s="26" t="s">
        <v>217</v>
      </c>
    </row>
    <row r="18" spans="1:9" ht="23.25" customHeight="1" x14ac:dyDescent="0.35">
      <c r="A18" s="27"/>
      <c r="B18" s="37" t="s">
        <v>212</v>
      </c>
      <c r="C18" s="29"/>
      <c r="D18" s="29"/>
      <c r="E18" s="30"/>
      <c r="F18" s="30"/>
      <c r="G18" s="30"/>
      <c r="H18" s="79" t="s">
        <v>84</v>
      </c>
      <c r="I18" s="28"/>
    </row>
    <row r="19" spans="1:9" ht="23.25" customHeight="1" x14ac:dyDescent="0.35">
      <c r="A19" s="19">
        <v>5</v>
      </c>
      <c r="B19" s="17" t="s">
        <v>218</v>
      </c>
      <c r="C19" s="18">
        <v>2500</v>
      </c>
      <c r="D19" s="18">
        <v>2500</v>
      </c>
      <c r="E19" s="19" t="s">
        <v>13</v>
      </c>
      <c r="F19" s="20" t="s">
        <v>221</v>
      </c>
      <c r="G19" s="20" t="s">
        <v>221</v>
      </c>
      <c r="H19" s="78" t="s">
        <v>82</v>
      </c>
      <c r="I19" s="22" t="s">
        <v>224</v>
      </c>
    </row>
    <row r="20" spans="1:9" ht="23.25" customHeight="1" x14ac:dyDescent="0.35">
      <c r="A20" s="23"/>
      <c r="B20" s="36" t="s">
        <v>219</v>
      </c>
      <c r="C20" s="25"/>
      <c r="D20" s="25"/>
      <c r="E20" s="23"/>
      <c r="F20" s="23" t="s">
        <v>222</v>
      </c>
      <c r="G20" s="23" t="s">
        <v>223</v>
      </c>
      <c r="H20" s="78" t="s">
        <v>83</v>
      </c>
      <c r="I20" s="26" t="s">
        <v>225</v>
      </c>
    </row>
    <row r="21" spans="1:9" ht="23.25" customHeight="1" x14ac:dyDescent="0.35">
      <c r="A21" s="27"/>
      <c r="B21" s="24" t="s">
        <v>220</v>
      </c>
      <c r="C21" s="25"/>
      <c r="D21" s="25"/>
      <c r="E21" s="23"/>
      <c r="F21" s="23"/>
      <c r="G21" s="23"/>
      <c r="H21" s="79" t="s">
        <v>84</v>
      </c>
      <c r="I21" s="39"/>
    </row>
    <row r="22" spans="1:9" ht="23.25" customHeight="1" x14ac:dyDescent="0.35">
      <c r="A22" s="90" t="s">
        <v>17</v>
      </c>
      <c r="B22" s="91"/>
      <c r="C22" s="40">
        <f>SUM(C7+C10+C13+C16+C19)</f>
        <v>86500</v>
      </c>
      <c r="D22" s="40">
        <v>86500</v>
      </c>
      <c r="E22" s="92"/>
      <c r="F22" s="93"/>
      <c r="G22" s="93"/>
      <c r="H22" s="93"/>
      <c r="I22" s="94"/>
    </row>
    <row r="23" spans="1:9" ht="23.25" customHeight="1" x14ac:dyDescent="0.35">
      <c r="A23" s="41"/>
      <c r="B23" s="41"/>
      <c r="C23" s="42"/>
      <c r="D23" s="42"/>
      <c r="E23" s="75"/>
      <c r="F23" s="75"/>
      <c r="G23" s="75"/>
      <c r="H23" s="75"/>
      <c r="I23" s="75"/>
    </row>
    <row r="24" spans="1:9" ht="23.25" x14ac:dyDescent="0.35">
      <c r="A24" s="75"/>
      <c r="B24" s="44"/>
      <c r="C24" s="45"/>
      <c r="D24" s="98"/>
      <c r="E24" s="98"/>
      <c r="F24" s="98"/>
      <c r="G24" s="98"/>
      <c r="H24" s="98"/>
      <c r="I24" s="98"/>
    </row>
    <row r="25" spans="1:9" ht="23.25" customHeight="1" x14ac:dyDescent="0.35">
      <c r="A25" s="44"/>
      <c r="B25" s="44"/>
      <c r="C25" s="45"/>
      <c r="D25" s="98"/>
      <c r="E25" s="98"/>
      <c r="F25" s="98"/>
      <c r="G25" s="98"/>
      <c r="H25" s="98"/>
      <c r="I25" s="98"/>
    </row>
    <row r="26" spans="1:9" ht="23.25" customHeight="1" x14ac:dyDescent="0.35">
      <c r="A26" s="46"/>
      <c r="B26" s="46" t="s">
        <v>18</v>
      </c>
      <c r="C26" s="40">
        <v>86500</v>
      </c>
      <c r="D26" s="40">
        <v>86500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226</v>
      </c>
      <c r="C27" s="47">
        <v>13000</v>
      </c>
      <c r="D27" s="47">
        <v>13000</v>
      </c>
      <c r="E27" s="21" t="s">
        <v>13</v>
      </c>
      <c r="F27" s="35" t="s">
        <v>227</v>
      </c>
      <c r="G27" s="35" t="s">
        <v>227</v>
      </c>
      <c r="H27" s="78" t="s">
        <v>82</v>
      </c>
      <c r="I27" s="22" t="s">
        <v>228</v>
      </c>
    </row>
    <row r="28" spans="1:9" ht="23.25" customHeight="1" x14ac:dyDescent="0.35">
      <c r="A28" s="23"/>
      <c r="B28" s="48" t="s">
        <v>230</v>
      </c>
      <c r="C28" s="47"/>
      <c r="D28" s="47"/>
      <c r="E28" s="21"/>
      <c r="F28" s="23" t="s">
        <v>70</v>
      </c>
      <c r="G28" s="23" t="s">
        <v>70</v>
      </c>
      <c r="H28" s="78" t="s">
        <v>83</v>
      </c>
      <c r="I28" s="26" t="s">
        <v>229</v>
      </c>
    </row>
    <row r="29" spans="1:9" ht="22.5" customHeight="1" x14ac:dyDescent="0.35">
      <c r="A29" s="27"/>
      <c r="B29" s="28"/>
      <c r="C29" s="29"/>
      <c r="D29" s="29"/>
      <c r="E29" s="27"/>
      <c r="F29" s="30" t="s">
        <v>50</v>
      </c>
      <c r="G29" s="30" t="s">
        <v>51</v>
      </c>
      <c r="H29" s="79" t="s">
        <v>84</v>
      </c>
      <c r="I29" s="28"/>
    </row>
    <row r="30" spans="1:9" ht="21.75" customHeight="1" x14ac:dyDescent="0.35">
      <c r="A30" s="50">
        <v>7</v>
      </c>
      <c r="B30" s="51" t="s">
        <v>231</v>
      </c>
      <c r="C30" s="52">
        <v>13200</v>
      </c>
      <c r="D30" s="52">
        <v>13200</v>
      </c>
      <c r="E30" s="21" t="s">
        <v>13</v>
      </c>
      <c r="F30" s="20" t="s">
        <v>233</v>
      </c>
      <c r="G30" s="20" t="s">
        <v>233</v>
      </c>
      <c r="H30" s="78" t="s">
        <v>82</v>
      </c>
      <c r="I30" s="22" t="s">
        <v>236</v>
      </c>
    </row>
    <row r="31" spans="1:9" ht="20.25" customHeight="1" x14ac:dyDescent="0.35">
      <c r="A31" s="23"/>
      <c r="B31" s="48" t="s">
        <v>232</v>
      </c>
      <c r="C31" s="25"/>
      <c r="D31" s="25"/>
      <c r="E31" s="23"/>
      <c r="F31" s="23" t="s">
        <v>234</v>
      </c>
      <c r="G31" s="23" t="s">
        <v>235</v>
      </c>
      <c r="H31" s="78" t="s">
        <v>83</v>
      </c>
      <c r="I31" s="26" t="s">
        <v>237</v>
      </c>
    </row>
    <row r="32" spans="1:9" ht="25.5" customHeight="1" x14ac:dyDescent="0.35">
      <c r="A32" s="19"/>
      <c r="B32" s="17"/>
      <c r="C32" s="34"/>
      <c r="D32" s="34"/>
      <c r="E32" s="19"/>
      <c r="F32" s="19"/>
      <c r="G32" s="19"/>
      <c r="H32" s="78" t="s">
        <v>84</v>
      </c>
      <c r="I32" s="53"/>
    </row>
    <row r="33" spans="1:9" ht="25.5" customHeight="1" x14ac:dyDescent="0.35">
      <c r="A33" s="27"/>
      <c r="B33" s="28"/>
      <c r="C33" s="54"/>
      <c r="D33" s="54"/>
      <c r="E33" s="38"/>
      <c r="F33" s="38"/>
      <c r="G33" s="38"/>
      <c r="H33" s="76"/>
      <c r="I33" s="49"/>
    </row>
    <row r="34" spans="1:9" ht="24" customHeight="1" x14ac:dyDescent="0.35">
      <c r="A34" s="90" t="s">
        <v>17</v>
      </c>
      <c r="B34" s="91"/>
      <c r="C34" s="40">
        <v>112700</v>
      </c>
      <c r="D34" s="40">
        <v>112700</v>
      </c>
      <c r="E34" s="92"/>
      <c r="F34" s="93"/>
      <c r="G34" s="93"/>
      <c r="H34" s="93"/>
      <c r="I34" s="94"/>
    </row>
    <row r="35" spans="1:9" ht="23.25" customHeight="1" x14ac:dyDescent="0.35">
      <c r="A35" s="66"/>
      <c r="B35" s="75"/>
      <c r="C35" s="99"/>
      <c r="D35" s="99"/>
      <c r="E35" s="99"/>
      <c r="F35" s="99"/>
      <c r="G35" s="99"/>
      <c r="H35" s="99"/>
      <c r="I35" s="99"/>
    </row>
    <row r="36" spans="1:9" ht="23.25" customHeight="1" x14ac:dyDescent="0.35">
      <c r="A36" s="66"/>
      <c r="B36" s="75" t="s">
        <v>53</v>
      </c>
      <c r="C36" s="87" t="s">
        <v>186</v>
      </c>
      <c r="D36" s="87"/>
      <c r="E36" s="87"/>
      <c r="F36" s="87"/>
      <c r="G36" s="87" t="s">
        <v>54</v>
      </c>
      <c r="H36" s="87"/>
      <c r="I36" s="87"/>
    </row>
    <row r="37" spans="1:9" ht="21" customHeight="1" x14ac:dyDescent="0.35">
      <c r="A37" s="66"/>
      <c r="B37" s="75" t="s">
        <v>30</v>
      </c>
      <c r="C37" s="86" t="s">
        <v>187</v>
      </c>
      <c r="D37" s="86"/>
      <c r="E37" s="86"/>
      <c r="F37" s="86"/>
      <c r="G37" s="86" t="s">
        <v>32</v>
      </c>
      <c r="H37" s="86"/>
      <c r="I37" s="86"/>
    </row>
    <row r="38" spans="1:9" ht="23.25" customHeight="1" x14ac:dyDescent="0.35">
      <c r="A38" s="66"/>
      <c r="B38" s="75" t="s">
        <v>31</v>
      </c>
      <c r="C38" s="86" t="s">
        <v>188</v>
      </c>
      <c r="D38" s="86"/>
      <c r="E38" s="86"/>
      <c r="F38" s="86"/>
      <c r="G38" s="86" t="s">
        <v>33</v>
      </c>
      <c r="H38" s="86"/>
      <c r="I38" s="86"/>
    </row>
    <row r="39" spans="1:9" ht="26.25" customHeight="1" x14ac:dyDescent="0.35">
      <c r="A39" s="66"/>
      <c r="B39" s="75"/>
      <c r="C39" s="86" t="s">
        <v>19</v>
      </c>
      <c r="D39" s="86"/>
      <c r="E39" s="86"/>
      <c r="F39" s="86"/>
      <c r="G39" s="75"/>
      <c r="H39" s="75"/>
      <c r="I39" s="75"/>
    </row>
    <row r="40" spans="1:9" ht="23.25" customHeight="1" x14ac:dyDescent="0.35">
      <c r="A40" s="66"/>
      <c r="B40" s="66"/>
      <c r="C40" s="66"/>
      <c r="D40" s="66"/>
      <c r="E40" s="66"/>
      <c r="F40" s="66"/>
      <c r="G40" s="66"/>
      <c r="H40" s="66"/>
      <c r="I40" s="66"/>
    </row>
    <row r="41" spans="1:9" ht="23.25" customHeight="1" x14ac:dyDescent="0.3">
      <c r="A41" s="1"/>
      <c r="C41" s="1"/>
      <c r="D41" s="1"/>
      <c r="E41" s="1"/>
      <c r="F41" s="1"/>
      <c r="G41" s="1"/>
      <c r="H41" s="1"/>
    </row>
    <row r="42" spans="1:9" ht="24.75" customHeight="1" x14ac:dyDescent="0.3">
      <c r="A42" s="1"/>
      <c r="C42" s="1"/>
      <c r="D42" s="1"/>
      <c r="E42" s="1"/>
      <c r="F42" s="1"/>
      <c r="G42" s="1"/>
      <c r="H42" s="1"/>
    </row>
    <row r="43" spans="1:9" ht="25.5" customHeight="1" x14ac:dyDescent="0.3">
      <c r="A43" s="1"/>
      <c r="C43" s="1"/>
      <c r="D43" s="1"/>
      <c r="E43" s="1"/>
      <c r="F43" s="1"/>
      <c r="G43" s="1"/>
      <c r="H43" s="1"/>
    </row>
    <row r="44" spans="1:9" ht="27.75" customHeight="1" x14ac:dyDescent="0.3">
      <c r="A44" s="1"/>
      <c r="C44" s="1"/>
      <c r="D44" s="1"/>
      <c r="E44" s="1"/>
      <c r="F44" s="1"/>
      <c r="G44" s="1"/>
      <c r="H44" s="1"/>
    </row>
    <row r="45" spans="1:9" ht="23.25" customHeight="1" x14ac:dyDescent="0.3">
      <c r="A45" s="1"/>
      <c r="C45" s="1"/>
      <c r="D45" s="1"/>
      <c r="E45" s="1"/>
      <c r="F45" s="1"/>
      <c r="G45" s="1"/>
      <c r="H45" s="1"/>
    </row>
    <row r="46" spans="1:9" ht="23.25" customHeight="1" x14ac:dyDescent="0.3">
      <c r="A46" s="1"/>
      <c r="C46" s="1"/>
      <c r="D46" s="1"/>
      <c r="E46" s="1"/>
      <c r="F46" s="1"/>
      <c r="G46" s="1"/>
      <c r="H46" s="1"/>
    </row>
    <row r="47" spans="1:9" ht="23.25" customHeight="1" x14ac:dyDescent="0.3">
      <c r="A47" s="1"/>
      <c r="C47" s="1"/>
      <c r="D47" s="1"/>
      <c r="E47" s="1"/>
      <c r="F47" s="1"/>
      <c r="G47" s="1"/>
      <c r="H47" s="1"/>
    </row>
    <row r="48" spans="1:9" ht="21.75" customHeight="1" x14ac:dyDescent="0.3">
      <c r="A48" s="1"/>
      <c r="C48" s="1"/>
      <c r="D48" s="1"/>
      <c r="E48" s="1"/>
      <c r="F48" s="1"/>
      <c r="G48" s="1"/>
      <c r="H48" s="1"/>
    </row>
    <row r="49" spans="1:9" ht="24" customHeight="1" x14ac:dyDescent="0.3">
      <c r="A49" s="1"/>
      <c r="C49" s="1"/>
      <c r="D49" s="1"/>
      <c r="E49" s="1"/>
      <c r="F49" s="1"/>
      <c r="G49" s="1"/>
      <c r="H49" s="1"/>
    </row>
    <row r="50" spans="1:9" x14ac:dyDescent="0.3">
      <c r="A50" s="1"/>
      <c r="C50" s="1"/>
      <c r="D50" s="1"/>
      <c r="E50" s="1"/>
      <c r="F50" s="1"/>
      <c r="G50" s="1"/>
      <c r="H50" s="1"/>
    </row>
    <row r="51" spans="1:9" x14ac:dyDescent="0.3">
      <c r="A51" s="1"/>
      <c r="C51" s="1"/>
      <c r="D51" s="1"/>
      <c r="E51" s="1"/>
      <c r="F51" s="1"/>
      <c r="G51" s="1"/>
      <c r="H51" s="1"/>
    </row>
    <row r="52" spans="1:9" x14ac:dyDescent="0.3">
      <c r="A52" s="1"/>
      <c r="C52" s="1"/>
      <c r="D52" s="1"/>
      <c r="E52" s="1"/>
      <c r="F52" s="1"/>
      <c r="G52" s="1"/>
      <c r="H52" s="1"/>
    </row>
    <row r="53" spans="1:9" ht="23.25" customHeight="1" x14ac:dyDescent="0.3">
      <c r="A53" s="1"/>
      <c r="C53" s="1"/>
      <c r="D53" s="1"/>
      <c r="E53" s="1"/>
      <c r="F53" s="1"/>
      <c r="G53" s="1"/>
      <c r="H53" s="1"/>
    </row>
    <row r="54" spans="1:9" x14ac:dyDescent="0.3">
      <c r="A54" s="1"/>
      <c r="C54" s="1"/>
      <c r="D54" s="1"/>
      <c r="E54" s="1"/>
      <c r="F54" s="1"/>
      <c r="G54" s="1"/>
      <c r="H54" s="1"/>
    </row>
    <row r="55" spans="1:9" x14ac:dyDescent="0.3">
      <c r="A55" s="1"/>
      <c r="C55" s="1"/>
      <c r="D55" s="1"/>
      <c r="E55" s="1"/>
      <c r="F55" s="1"/>
      <c r="G55" s="1"/>
      <c r="H55" s="1"/>
    </row>
    <row r="56" spans="1:9" x14ac:dyDescent="0.3">
      <c r="A56" s="1"/>
      <c r="C56" s="1"/>
      <c r="D56" s="1"/>
      <c r="E56" s="1"/>
      <c r="F56" s="1"/>
      <c r="G56" s="1"/>
      <c r="H56" s="1"/>
    </row>
    <row r="57" spans="1:9" x14ac:dyDescent="0.3">
      <c r="A57" s="1"/>
      <c r="C57" s="1"/>
      <c r="D57" s="1"/>
      <c r="E57" s="1"/>
      <c r="F57" s="1"/>
      <c r="G57" s="1"/>
      <c r="H57" s="1"/>
    </row>
    <row r="58" spans="1:9" ht="23.25" x14ac:dyDescent="0.5">
      <c r="A58" s="13"/>
      <c r="B58" s="13"/>
      <c r="C58" s="15"/>
      <c r="D58" s="15"/>
      <c r="E58" s="14"/>
      <c r="F58" s="14"/>
      <c r="G58" s="14"/>
      <c r="H58" s="14"/>
      <c r="I58" s="13"/>
    </row>
    <row r="59" spans="1:9" ht="26.25" customHeight="1" x14ac:dyDescent="0.3">
      <c r="A59" s="1"/>
    </row>
    <row r="60" spans="1:9" x14ac:dyDescent="0.3">
      <c r="A60" s="1"/>
    </row>
    <row r="62" spans="1:9" ht="21" customHeight="1" x14ac:dyDescent="0.3"/>
    <row r="63" spans="1:9" ht="22.5" customHeight="1" x14ac:dyDescent="0.3"/>
    <row r="64" spans="1:9" ht="20.25" customHeight="1" x14ac:dyDescent="0.3"/>
    <row r="65" ht="19.5" customHeight="1" x14ac:dyDescent="0.3"/>
    <row r="66" ht="21" customHeight="1" x14ac:dyDescent="0.3"/>
    <row r="67" ht="21" customHeight="1" x14ac:dyDescent="0.3"/>
    <row r="68" ht="20.25" customHeight="1" x14ac:dyDescent="0.3"/>
    <row r="69" ht="26.25" customHeight="1" x14ac:dyDescent="0.3"/>
    <row r="70" ht="21.75" customHeight="1" x14ac:dyDescent="0.3"/>
    <row r="71" ht="22.5" customHeight="1" x14ac:dyDescent="0.3"/>
    <row r="72" ht="24" customHeight="1" x14ac:dyDescent="0.3"/>
    <row r="73" ht="21" customHeight="1" x14ac:dyDescent="0.3"/>
    <row r="81" spans="10:17" ht="24.75" customHeight="1" x14ac:dyDescent="0.3"/>
    <row r="82" spans="10:17" ht="17.25" customHeight="1" x14ac:dyDescent="0.3"/>
    <row r="83" spans="10:17" ht="19.5" customHeight="1" x14ac:dyDescent="0.3"/>
    <row r="84" spans="10:17" ht="19.5" customHeight="1" x14ac:dyDescent="0.3"/>
    <row r="88" spans="10:17" ht="24.75" customHeight="1" x14ac:dyDescent="0.3"/>
    <row r="90" spans="10:17" ht="21" customHeight="1" x14ac:dyDescent="0.3"/>
    <row r="91" spans="10:17" ht="20.25" customHeight="1" x14ac:dyDescent="0.3"/>
    <row r="92" spans="10:17" ht="21.75" customHeight="1" x14ac:dyDescent="0.3">
      <c r="J92" s="77"/>
      <c r="K92" s="77"/>
      <c r="L92" s="77"/>
      <c r="M92" s="77"/>
      <c r="N92" s="77"/>
      <c r="O92" s="77"/>
      <c r="P92" s="77"/>
      <c r="Q92" s="77"/>
    </row>
    <row r="93" spans="10:17" ht="18.75" customHeight="1" x14ac:dyDescent="0.3">
      <c r="J93" s="77"/>
      <c r="K93" s="77"/>
      <c r="L93" s="77"/>
      <c r="M93" s="77"/>
      <c r="N93" s="77"/>
      <c r="O93" s="77"/>
      <c r="P93" s="77"/>
      <c r="Q93" s="77"/>
    </row>
    <row r="94" spans="10:17" ht="21" customHeight="1" x14ac:dyDescent="0.3">
      <c r="J94" s="77"/>
      <c r="K94" s="77"/>
      <c r="L94" s="77"/>
      <c r="M94" s="77"/>
      <c r="N94" s="77"/>
      <c r="O94" s="77"/>
      <c r="P94" s="77"/>
      <c r="Q94" s="77"/>
    </row>
    <row r="95" spans="10:17" ht="21" customHeight="1" x14ac:dyDescent="0.3">
      <c r="K95" s="4"/>
      <c r="L95" s="4"/>
      <c r="M95" s="74"/>
      <c r="N95" s="74"/>
      <c r="Q95" s="6"/>
    </row>
    <row r="96" spans="10:17" ht="25.5" customHeight="1" x14ac:dyDescent="0.3"/>
    <row r="99" ht="18" customHeight="1" x14ac:dyDescent="0.3"/>
    <row r="102" ht="21.75" customHeight="1" x14ac:dyDescent="0.3"/>
    <row r="103" ht="19.5" customHeight="1" x14ac:dyDescent="0.3"/>
    <row r="107" ht="18.75" customHeight="1" x14ac:dyDescent="0.3"/>
    <row r="108" ht="22.5" customHeight="1" x14ac:dyDescent="0.3"/>
    <row r="109" ht="22.5" customHeight="1" x14ac:dyDescent="0.3"/>
    <row r="110" ht="24" customHeight="1" x14ac:dyDescent="0.3"/>
    <row r="111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77"/>
      <c r="K153" s="77"/>
      <c r="L153" s="77"/>
      <c r="M153" s="77"/>
      <c r="N153" s="77"/>
      <c r="O153" s="77"/>
      <c r="P153" s="77"/>
      <c r="Q153" s="77"/>
    </row>
  </sheetData>
  <mergeCells count="29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2:B22"/>
    <mergeCell ref="E22:I22"/>
    <mergeCell ref="D24:F24"/>
    <mergeCell ref="G24:I24"/>
    <mergeCell ref="A34:B34"/>
    <mergeCell ref="E34:I34"/>
    <mergeCell ref="C35:F35"/>
    <mergeCell ref="G35:I35"/>
    <mergeCell ref="D25:F25"/>
    <mergeCell ref="G25:I25"/>
    <mergeCell ref="C39:F39"/>
    <mergeCell ref="C36:F36"/>
    <mergeCell ref="G36:I36"/>
    <mergeCell ref="C37:F37"/>
    <mergeCell ref="G37:I37"/>
    <mergeCell ref="C38:F38"/>
    <mergeCell ref="G38:I38"/>
  </mergeCells>
  <printOptions horizontalCentered="1"/>
  <pageMargins left="0.7" right="0.7" top="0.75" bottom="0.75" header="0.3" footer="0.3"/>
  <pageSetup paperSize="9" scale="71" fitToHeight="0" orientation="landscape" r:id="rId1"/>
  <rowBreaks count="1" manualBreakCount="1">
    <brk id="2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view="pageBreakPreview" topLeftCell="A49" zoomScaleNormal="100" zoomScaleSheetLayoutView="100" workbookViewId="0">
      <selection activeCell="B60" sqref="B60:I62"/>
    </sheetView>
  </sheetViews>
  <sheetFormatPr defaultColWidth="12.75" defaultRowHeight="20.25" x14ac:dyDescent="0.3"/>
  <cols>
    <col min="1" max="1" width="5.875" style="74" customWidth="1"/>
    <col min="2" max="2" width="39.875" style="1" customWidth="1"/>
    <col min="3" max="3" width="15.25" style="4" customWidth="1"/>
    <col min="4" max="4" width="15.5" style="4" customWidth="1"/>
    <col min="5" max="5" width="12.75" style="74"/>
    <col min="6" max="6" width="26.375" style="74" customWidth="1"/>
    <col min="7" max="7" width="27.25" style="74" customWidth="1"/>
    <col min="8" max="8" width="8.125" style="74" customWidth="1"/>
    <col min="9" max="9" width="22.25" style="1" customWidth="1"/>
    <col min="10" max="16384" width="12.75" style="1"/>
  </cols>
  <sheetData>
    <row r="1" spans="1:9" ht="23.25" customHeight="1" x14ac:dyDescent="0.3">
      <c r="H1" s="73"/>
      <c r="I1" s="6" t="s">
        <v>1</v>
      </c>
    </row>
    <row r="2" spans="1:9" ht="23.25" customHeight="1" x14ac:dyDescent="0.3">
      <c r="A2" s="95" t="s">
        <v>313</v>
      </c>
      <c r="B2" s="95"/>
      <c r="C2" s="95"/>
      <c r="D2" s="95"/>
      <c r="E2" s="95"/>
      <c r="F2" s="95"/>
      <c r="G2" s="95"/>
      <c r="H2" s="95"/>
      <c r="I2" s="95"/>
    </row>
    <row r="3" spans="1:9" ht="23.25" customHeight="1" x14ac:dyDescent="0.3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ht="23.25" customHeight="1" x14ac:dyDescent="0.3">
      <c r="A4" s="95" t="s">
        <v>314</v>
      </c>
      <c r="B4" s="95"/>
      <c r="C4" s="95"/>
      <c r="D4" s="95"/>
      <c r="E4" s="95"/>
      <c r="F4" s="95"/>
      <c r="G4" s="95"/>
      <c r="H4" s="95"/>
      <c r="I4" s="95"/>
    </row>
    <row r="5" spans="1:9" ht="23.25" customHeight="1" x14ac:dyDescent="0.3">
      <c r="A5" s="88" t="s">
        <v>2</v>
      </c>
      <c r="B5" s="88" t="s">
        <v>3</v>
      </c>
      <c r="C5" s="96" t="s">
        <v>7</v>
      </c>
      <c r="D5" s="96" t="s">
        <v>4</v>
      </c>
      <c r="E5" s="88" t="s">
        <v>8</v>
      </c>
      <c r="F5" s="88" t="s">
        <v>9</v>
      </c>
      <c r="G5" s="88" t="s">
        <v>5</v>
      </c>
      <c r="H5" s="88" t="s">
        <v>10</v>
      </c>
      <c r="I5" s="88" t="s">
        <v>6</v>
      </c>
    </row>
    <row r="6" spans="1:9" ht="38.25" customHeight="1" x14ac:dyDescent="0.3">
      <c r="A6" s="89"/>
      <c r="B6" s="89"/>
      <c r="C6" s="97"/>
      <c r="D6" s="97"/>
      <c r="E6" s="89"/>
      <c r="F6" s="89"/>
      <c r="G6" s="89"/>
      <c r="H6" s="89"/>
      <c r="I6" s="89"/>
    </row>
    <row r="7" spans="1:9" ht="23.25" customHeight="1" x14ac:dyDescent="0.35">
      <c r="A7" s="16">
        <v>1</v>
      </c>
      <c r="B7" s="17" t="s">
        <v>34</v>
      </c>
      <c r="C7" s="18">
        <v>9000</v>
      </c>
      <c r="D7" s="18">
        <v>9000</v>
      </c>
      <c r="E7" s="19" t="s">
        <v>13</v>
      </c>
      <c r="F7" s="20" t="s">
        <v>16</v>
      </c>
      <c r="G7" s="20" t="s">
        <v>16</v>
      </c>
      <c r="H7" s="78" t="s">
        <v>82</v>
      </c>
      <c r="I7" s="22" t="s">
        <v>316</v>
      </c>
    </row>
    <row r="8" spans="1:9" ht="23.25" customHeight="1" x14ac:dyDescent="0.35">
      <c r="A8" s="23"/>
      <c r="B8" s="24" t="s">
        <v>36</v>
      </c>
      <c r="C8" s="25"/>
      <c r="D8" s="25"/>
      <c r="E8" s="23"/>
      <c r="F8" s="23" t="s">
        <v>24</v>
      </c>
      <c r="G8" s="23" t="s">
        <v>27</v>
      </c>
      <c r="H8" s="78" t="s">
        <v>83</v>
      </c>
      <c r="I8" s="26" t="s">
        <v>326</v>
      </c>
    </row>
    <row r="9" spans="1:9" ht="23.25" customHeight="1" x14ac:dyDescent="0.35">
      <c r="A9" s="27"/>
      <c r="B9" s="28" t="s">
        <v>315</v>
      </c>
      <c r="C9" s="29"/>
      <c r="D9" s="29"/>
      <c r="E9" s="30"/>
      <c r="F9" s="30"/>
      <c r="G9" s="76"/>
      <c r="H9" s="79" t="s">
        <v>84</v>
      </c>
      <c r="I9" s="32"/>
    </row>
    <row r="10" spans="1:9" ht="23.25" customHeight="1" x14ac:dyDescent="0.35">
      <c r="A10" s="16">
        <v>2</v>
      </c>
      <c r="B10" s="33" t="s">
        <v>35</v>
      </c>
      <c r="C10" s="34">
        <v>9000</v>
      </c>
      <c r="D10" s="34">
        <v>9000</v>
      </c>
      <c r="E10" s="19" t="s">
        <v>13</v>
      </c>
      <c r="F10" s="35" t="s">
        <v>28</v>
      </c>
      <c r="G10" s="35" t="s">
        <v>28</v>
      </c>
      <c r="H10" s="78" t="s">
        <v>82</v>
      </c>
      <c r="I10" s="22" t="s">
        <v>317</v>
      </c>
    </row>
    <row r="11" spans="1:9" ht="23.25" customHeight="1" x14ac:dyDescent="0.35">
      <c r="A11" s="23"/>
      <c r="B11" s="36" t="s">
        <v>37</v>
      </c>
      <c r="C11" s="18"/>
      <c r="D11" s="18"/>
      <c r="E11" s="19"/>
      <c r="F11" s="23" t="s">
        <v>24</v>
      </c>
      <c r="G11" s="23" t="s">
        <v>27</v>
      </c>
      <c r="H11" s="78" t="s">
        <v>83</v>
      </c>
      <c r="I11" s="26" t="s">
        <v>326</v>
      </c>
    </row>
    <row r="12" spans="1:9" ht="23.25" customHeight="1" x14ac:dyDescent="0.35">
      <c r="A12" s="27"/>
      <c r="B12" s="28" t="s">
        <v>315</v>
      </c>
      <c r="C12" s="29"/>
      <c r="D12" s="29"/>
      <c r="E12" s="30"/>
      <c r="F12" s="30"/>
      <c r="G12" s="76"/>
      <c r="H12" s="79" t="s">
        <v>84</v>
      </c>
      <c r="I12" s="28"/>
    </row>
    <row r="13" spans="1:9" ht="23.25" customHeight="1" x14ac:dyDescent="0.35">
      <c r="A13" s="19">
        <v>3</v>
      </c>
      <c r="B13" s="33" t="s">
        <v>318</v>
      </c>
      <c r="C13" s="34">
        <v>1260</v>
      </c>
      <c r="D13" s="34">
        <v>1260</v>
      </c>
      <c r="E13" s="19" t="s">
        <v>13</v>
      </c>
      <c r="F13" s="35" t="s">
        <v>321</v>
      </c>
      <c r="G13" s="35" t="s">
        <v>321</v>
      </c>
      <c r="H13" s="78" t="s">
        <v>82</v>
      </c>
      <c r="I13" s="22" t="s">
        <v>324</v>
      </c>
    </row>
    <row r="14" spans="1:9" ht="23.25" customHeight="1" x14ac:dyDescent="0.35">
      <c r="A14" s="23"/>
      <c r="B14" s="36" t="s">
        <v>319</v>
      </c>
      <c r="C14" s="18"/>
      <c r="D14" s="18"/>
      <c r="E14" s="19"/>
      <c r="F14" s="23" t="s">
        <v>322</v>
      </c>
      <c r="G14" s="23" t="s">
        <v>323</v>
      </c>
      <c r="H14" s="78" t="s">
        <v>83</v>
      </c>
      <c r="I14" s="26" t="s">
        <v>325</v>
      </c>
    </row>
    <row r="15" spans="1:9" ht="21" customHeight="1" x14ac:dyDescent="0.35">
      <c r="A15" s="27"/>
      <c r="B15" s="28" t="s">
        <v>320</v>
      </c>
      <c r="C15" s="29"/>
      <c r="D15" s="29"/>
      <c r="E15" s="30"/>
      <c r="F15" s="23"/>
      <c r="G15" s="23"/>
      <c r="H15" s="79" t="s">
        <v>84</v>
      </c>
      <c r="I15" s="32"/>
    </row>
    <row r="16" spans="1:9" ht="23.25" customHeight="1" x14ac:dyDescent="0.35">
      <c r="A16" s="19">
        <v>4</v>
      </c>
      <c r="B16" s="33" t="s">
        <v>327</v>
      </c>
      <c r="C16" s="34">
        <v>26000</v>
      </c>
      <c r="D16" s="34">
        <v>26000</v>
      </c>
      <c r="E16" s="19" t="s">
        <v>13</v>
      </c>
      <c r="F16" s="35" t="s">
        <v>69</v>
      </c>
      <c r="G16" s="35" t="s">
        <v>69</v>
      </c>
      <c r="H16" s="78" t="s">
        <v>82</v>
      </c>
      <c r="I16" s="22" t="s">
        <v>335</v>
      </c>
    </row>
    <row r="17" spans="1:9" ht="23.25" customHeight="1" x14ac:dyDescent="0.35">
      <c r="A17" s="23"/>
      <c r="B17" s="36"/>
      <c r="C17" s="18"/>
      <c r="D17" s="18"/>
      <c r="E17" s="19"/>
      <c r="F17" s="23" t="s">
        <v>70</v>
      </c>
      <c r="G17" s="23" t="s">
        <v>70</v>
      </c>
      <c r="H17" s="78" t="s">
        <v>83</v>
      </c>
      <c r="I17" s="26" t="s">
        <v>336</v>
      </c>
    </row>
    <row r="18" spans="1:9" ht="23.25" customHeight="1" x14ac:dyDescent="0.35">
      <c r="A18" s="27"/>
      <c r="B18" s="37"/>
      <c r="C18" s="29"/>
      <c r="D18" s="29"/>
      <c r="E18" s="30"/>
      <c r="F18" s="30" t="s">
        <v>328</v>
      </c>
      <c r="G18" s="30" t="s">
        <v>329</v>
      </c>
      <c r="H18" s="79" t="s">
        <v>84</v>
      </c>
      <c r="I18" s="28"/>
    </row>
    <row r="19" spans="1:9" ht="23.25" customHeight="1" x14ac:dyDescent="0.35">
      <c r="A19" s="19">
        <v>5</v>
      </c>
      <c r="B19" s="17" t="s">
        <v>330</v>
      </c>
      <c r="C19" s="18">
        <v>4320</v>
      </c>
      <c r="D19" s="18">
        <v>4320</v>
      </c>
      <c r="E19" s="19" t="s">
        <v>13</v>
      </c>
      <c r="F19" s="20" t="s">
        <v>321</v>
      </c>
      <c r="G19" s="20" t="s">
        <v>321</v>
      </c>
      <c r="H19" s="78" t="s">
        <v>82</v>
      </c>
      <c r="I19" s="22" t="s">
        <v>337</v>
      </c>
    </row>
    <row r="20" spans="1:9" ht="23.25" customHeight="1" x14ac:dyDescent="0.35">
      <c r="A20" s="23"/>
      <c r="B20" s="36" t="s">
        <v>331</v>
      </c>
      <c r="C20" s="25"/>
      <c r="D20" s="25"/>
      <c r="E20" s="23"/>
      <c r="F20" s="23" t="s">
        <v>333</v>
      </c>
      <c r="G20" s="23" t="s">
        <v>334</v>
      </c>
      <c r="H20" s="78" t="s">
        <v>83</v>
      </c>
      <c r="I20" s="26" t="s">
        <v>338</v>
      </c>
    </row>
    <row r="21" spans="1:9" ht="23.25" customHeight="1" x14ac:dyDescent="0.35">
      <c r="A21" s="27"/>
      <c r="B21" s="24" t="s">
        <v>332</v>
      </c>
      <c r="C21" s="25"/>
      <c r="D21" s="25"/>
      <c r="E21" s="23"/>
      <c r="F21" s="23"/>
      <c r="G21" s="23"/>
      <c r="H21" s="79" t="s">
        <v>84</v>
      </c>
      <c r="I21" s="39"/>
    </row>
    <row r="22" spans="1:9" ht="23.25" customHeight="1" x14ac:dyDescent="0.35">
      <c r="A22" s="90" t="s">
        <v>17</v>
      </c>
      <c r="B22" s="91"/>
      <c r="C22" s="40">
        <f>SUM(C7+C10+C13+C16+C19)</f>
        <v>49580</v>
      </c>
      <c r="D22" s="40">
        <v>49580</v>
      </c>
      <c r="E22" s="92"/>
      <c r="F22" s="93"/>
      <c r="G22" s="93"/>
      <c r="H22" s="93"/>
      <c r="I22" s="94"/>
    </row>
    <row r="23" spans="1:9" ht="23.25" customHeight="1" x14ac:dyDescent="0.35">
      <c r="A23" s="41"/>
      <c r="B23" s="41"/>
      <c r="C23" s="42"/>
      <c r="D23" s="42"/>
      <c r="E23" s="75"/>
      <c r="F23" s="75"/>
      <c r="G23" s="75"/>
      <c r="H23" s="75"/>
      <c r="I23" s="75"/>
    </row>
    <row r="24" spans="1:9" ht="23.25" x14ac:dyDescent="0.35">
      <c r="A24" s="75"/>
      <c r="B24" s="44"/>
      <c r="C24" s="45"/>
      <c r="D24" s="98"/>
      <c r="E24" s="98"/>
      <c r="F24" s="98"/>
      <c r="G24" s="98"/>
      <c r="H24" s="98"/>
      <c r="I24" s="98"/>
    </row>
    <row r="25" spans="1:9" ht="23.25" customHeight="1" x14ac:dyDescent="0.35">
      <c r="A25" s="44"/>
      <c r="B25" s="44"/>
      <c r="C25" s="45"/>
      <c r="D25" s="98"/>
      <c r="E25" s="98"/>
      <c r="F25" s="98"/>
      <c r="G25" s="98"/>
      <c r="H25" s="98"/>
      <c r="I25" s="98"/>
    </row>
    <row r="26" spans="1:9" ht="23.25" customHeight="1" x14ac:dyDescent="0.35">
      <c r="A26" s="46"/>
      <c r="B26" s="46" t="s">
        <v>18</v>
      </c>
      <c r="C26" s="40">
        <v>49580</v>
      </c>
      <c r="D26" s="40">
        <v>49580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339</v>
      </c>
      <c r="C27" s="47">
        <v>16965</v>
      </c>
      <c r="D27" s="47">
        <v>16965</v>
      </c>
      <c r="E27" s="21" t="s">
        <v>13</v>
      </c>
      <c r="F27" s="35" t="s">
        <v>341</v>
      </c>
      <c r="G27" s="35" t="s">
        <v>341</v>
      </c>
      <c r="H27" s="78" t="s">
        <v>82</v>
      </c>
      <c r="I27" s="22" t="s">
        <v>344</v>
      </c>
    </row>
    <row r="28" spans="1:9" ht="23.25" customHeight="1" x14ac:dyDescent="0.35">
      <c r="A28" s="23"/>
      <c r="B28" s="48" t="s">
        <v>340</v>
      </c>
      <c r="C28" s="47"/>
      <c r="D28" s="47"/>
      <c r="E28" s="21"/>
      <c r="F28" s="23" t="s">
        <v>342</v>
      </c>
      <c r="G28" s="23" t="s">
        <v>343</v>
      </c>
      <c r="H28" s="78" t="s">
        <v>83</v>
      </c>
      <c r="I28" s="26" t="s">
        <v>345</v>
      </c>
    </row>
    <row r="29" spans="1:9" ht="22.5" customHeight="1" x14ac:dyDescent="0.35">
      <c r="A29" s="27"/>
      <c r="B29" s="28"/>
      <c r="C29" s="29"/>
      <c r="D29" s="29"/>
      <c r="E29" s="27"/>
      <c r="F29" s="30"/>
      <c r="G29" s="30"/>
      <c r="H29" s="79" t="s">
        <v>84</v>
      </c>
      <c r="I29" s="28"/>
    </row>
    <row r="30" spans="1:9" ht="21.75" customHeight="1" x14ac:dyDescent="0.35">
      <c r="A30" s="50">
        <v>7</v>
      </c>
      <c r="B30" s="51" t="s">
        <v>346</v>
      </c>
      <c r="C30" s="52">
        <v>4066</v>
      </c>
      <c r="D30" s="52">
        <v>4066</v>
      </c>
      <c r="E30" s="21" t="s">
        <v>13</v>
      </c>
      <c r="F30" s="20" t="s">
        <v>128</v>
      </c>
      <c r="G30" s="20" t="s">
        <v>128</v>
      </c>
      <c r="H30" s="78" t="s">
        <v>82</v>
      </c>
      <c r="I30" s="22" t="s">
        <v>349</v>
      </c>
    </row>
    <row r="31" spans="1:9" ht="20.25" customHeight="1" x14ac:dyDescent="0.35">
      <c r="A31" s="23"/>
      <c r="B31" s="48"/>
      <c r="C31" s="25"/>
      <c r="D31" s="25"/>
      <c r="E31" s="23"/>
      <c r="F31" s="23" t="s">
        <v>347</v>
      </c>
      <c r="G31" s="23" t="s">
        <v>348</v>
      </c>
      <c r="H31" s="78" t="s">
        <v>83</v>
      </c>
      <c r="I31" s="26" t="s">
        <v>350</v>
      </c>
    </row>
    <row r="32" spans="1:9" ht="25.5" customHeight="1" x14ac:dyDescent="0.35">
      <c r="A32" s="19"/>
      <c r="B32" s="17"/>
      <c r="C32" s="34"/>
      <c r="D32" s="34"/>
      <c r="E32" s="19"/>
      <c r="F32" s="19"/>
      <c r="G32" s="19"/>
      <c r="H32" s="78" t="s">
        <v>84</v>
      </c>
      <c r="I32" s="53"/>
    </row>
    <row r="33" spans="1:9" ht="25.5" customHeight="1" x14ac:dyDescent="0.35">
      <c r="A33" s="27"/>
      <c r="B33" s="28"/>
      <c r="C33" s="54"/>
      <c r="D33" s="54"/>
      <c r="E33" s="38"/>
      <c r="F33" s="38"/>
      <c r="G33" s="38"/>
      <c r="H33" s="76"/>
      <c r="I33" s="49"/>
    </row>
    <row r="34" spans="1:9" ht="24" customHeight="1" x14ac:dyDescent="0.35">
      <c r="A34" s="50">
        <v>8</v>
      </c>
      <c r="B34" s="17" t="s">
        <v>351</v>
      </c>
      <c r="C34" s="55">
        <v>2800</v>
      </c>
      <c r="D34" s="55">
        <v>2800</v>
      </c>
      <c r="E34" s="20" t="s">
        <v>13</v>
      </c>
      <c r="F34" s="20" t="s">
        <v>77</v>
      </c>
      <c r="G34" s="20" t="s">
        <v>77</v>
      </c>
      <c r="H34" s="78" t="s">
        <v>82</v>
      </c>
      <c r="I34" s="22" t="s">
        <v>355</v>
      </c>
    </row>
    <row r="35" spans="1:9" ht="23.25" customHeight="1" x14ac:dyDescent="0.35">
      <c r="A35" s="23"/>
      <c r="B35" s="48" t="s">
        <v>352</v>
      </c>
      <c r="C35" s="47" t="s">
        <v>29</v>
      </c>
      <c r="D35" s="47"/>
      <c r="E35" s="21"/>
      <c r="F35" s="23" t="s">
        <v>353</v>
      </c>
      <c r="G35" s="23" t="s">
        <v>354</v>
      </c>
      <c r="H35" s="78" t="s">
        <v>83</v>
      </c>
      <c r="I35" s="26" t="s">
        <v>356</v>
      </c>
    </row>
    <row r="36" spans="1:9" ht="23.25" customHeight="1" x14ac:dyDescent="0.35">
      <c r="A36" s="19"/>
      <c r="B36" s="17"/>
      <c r="C36" s="34"/>
      <c r="D36" s="34"/>
      <c r="E36" s="20"/>
      <c r="F36" s="19"/>
      <c r="G36" s="19"/>
      <c r="H36" s="78" t="s">
        <v>84</v>
      </c>
      <c r="I36" s="53"/>
    </row>
    <row r="37" spans="1:9" ht="21" customHeight="1" x14ac:dyDescent="0.35">
      <c r="A37" s="27"/>
      <c r="B37" s="28"/>
      <c r="C37" s="56"/>
      <c r="D37" s="56"/>
      <c r="E37" s="38"/>
      <c r="F37" s="38"/>
      <c r="G37" s="38"/>
      <c r="H37" s="76"/>
      <c r="I37" s="39"/>
    </row>
    <row r="38" spans="1:9" ht="23.25" customHeight="1" x14ac:dyDescent="0.35">
      <c r="A38" s="19">
        <v>9</v>
      </c>
      <c r="B38" s="51" t="s">
        <v>357</v>
      </c>
      <c r="C38" s="47">
        <v>2430</v>
      </c>
      <c r="D38" s="47">
        <v>2430</v>
      </c>
      <c r="E38" s="19" t="s">
        <v>13</v>
      </c>
      <c r="F38" s="23" t="s">
        <v>359</v>
      </c>
      <c r="G38" s="23" t="s">
        <v>359</v>
      </c>
      <c r="H38" s="78" t="s">
        <v>82</v>
      </c>
      <c r="I38" s="22" t="s">
        <v>355</v>
      </c>
    </row>
    <row r="39" spans="1:9" ht="26.25" customHeight="1" x14ac:dyDescent="0.35">
      <c r="A39" s="23"/>
      <c r="B39" s="48" t="s">
        <v>358</v>
      </c>
      <c r="C39" s="25"/>
      <c r="D39" s="25"/>
      <c r="E39" s="23"/>
      <c r="F39" s="23" t="s">
        <v>360</v>
      </c>
      <c r="G39" s="23" t="s">
        <v>361</v>
      </c>
      <c r="H39" s="78" t="s">
        <v>83</v>
      </c>
      <c r="I39" s="26" t="s">
        <v>356</v>
      </c>
    </row>
    <row r="40" spans="1:9" ht="23.25" customHeight="1" x14ac:dyDescent="0.35">
      <c r="A40" s="38"/>
      <c r="B40" s="57"/>
      <c r="C40" s="58"/>
      <c r="D40" s="58"/>
      <c r="E40" s="76"/>
      <c r="F40" s="19"/>
      <c r="G40" s="30"/>
      <c r="H40" s="79" t="s">
        <v>84</v>
      </c>
      <c r="I40" s="53"/>
    </row>
    <row r="41" spans="1:9" ht="23.25" customHeight="1" x14ac:dyDescent="0.55000000000000004">
      <c r="A41" s="100" t="s">
        <v>17</v>
      </c>
      <c r="B41" s="101"/>
      <c r="C41" s="40">
        <f>SUM(C26+C27+C30+C34+C38)</f>
        <v>75841</v>
      </c>
      <c r="D41" s="40">
        <v>75841</v>
      </c>
      <c r="E41" s="102"/>
      <c r="F41" s="103"/>
      <c r="G41" s="103"/>
      <c r="H41" s="103"/>
      <c r="I41" s="104"/>
    </row>
    <row r="42" spans="1:9" ht="24.75" customHeight="1" x14ac:dyDescent="0.55000000000000004">
      <c r="A42" s="11"/>
      <c r="B42" s="11" t="s">
        <v>18</v>
      </c>
      <c r="C42" s="40">
        <v>75841</v>
      </c>
      <c r="D42" s="40">
        <v>75841</v>
      </c>
      <c r="E42" s="12"/>
      <c r="F42" s="11"/>
      <c r="G42" s="11"/>
      <c r="H42" s="11"/>
      <c r="I42" s="11"/>
    </row>
    <row r="43" spans="1:9" ht="25.5" customHeight="1" x14ac:dyDescent="0.35">
      <c r="A43" s="19">
        <v>10</v>
      </c>
      <c r="B43" s="51" t="s">
        <v>362</v>
      </c>
      <c r="C43" s="47">
        <v>900</v>
      </c>
      <c r="D43" s="47">
        <v>900</v>
      </c>
      <c r="E43" s="19" t="s">
        <v>13</v>
      </c>
      <c r="F43" s="20" t="s">
        <v>135</v>
      </c>
      <c r="G43" s="20" t="s">
        <v>135</v>
      </c>
      <c r="H43" s="78" t="s">
        <v>82</v>
      </c>
      <c r="I43" s="22" t="s">
        <v>365</v>
      </c>
    </row>
    <row r="44" spans="1:9" ht="27.75" customHeight="1" x14ac:dyDescent="0.35">
      <c r="A44" s="23"/>
      <c r="B44" s="48"/>
      <c r="C44" s="25"/>
      <c r="D44" s="25"/>
      <c r="E44" s="23"/>
      <c r="F44" s="23" t="s">
        <v>363</v>
      </c>
      <c r="G44" s="23" t="s">
        <v>364</v>
      </c>
      <c r="H44" s="78" t="s">
        <v>83</v>
      </c>
      <c r="I44" s="26" t="s">
        <v>325</v>
      </c>
    </row>
    <row r="45" spans="1:9" ht="23.25" customHeight="1" x14ac:dyDescent="0.35">
      <c r="A45" s="27"/>
      <c r="B45" s="28"/>
      <c r="C45" s="29"/>
      <c r="D45" s="29"/>
      <c r="E45" s="30"/>
      <c r="F45" s="30"/>
      <c r="G45" s="76"/>
      <c r="H45" s="79" t="s">
        <v>84</v>
      </c>
      <c r="I45" s="28"/>
    </row>
    <row r="46" spans="1:9" ht="23.25" customHeight="1" x14ac:dyDescent="0.35">
      <c r="A46" s="19">
        <v>11</v>
      </c>
      <c r="B46" s="51" t="s">
        <v>366</v>
      </c>
      <c r="C46" s="52">
        <v>2247</v>
      </c>
      <c r="D46" s="52">
        <v>2247</v>
      </c>
      <c r="E46" s="19" t="s">
        <v>13</v>
      </c>
      <c r="F46" s="23" t="s">
        <v>367</v>
      </c>
      <c r="G46" s="23" t="s">
        <v>367</v>
      </c>
      <c r="H46" s="78" t="s">
        <v>82</v>
      </c>
      <c r="I46" s="22" t="s">
        <v>370</v>
      </c>
    </row>
    <row r="47" spans="1:9" ht="23.25" customHeight="1" x14ac:dyDescent="0.35">
      <c r="A47" s="19"/>
      <c r="B47" s="48"/>
      <c r="C47" s="25"/>
      <c r="D47" s="25"/>
      <c r="E47" s="23"/>
      <c r="F47" s="23" t="s">
        <v>40</v>
      </c>
      <c r="G47" s="23" t="s">
        <v>40</v>
      </c>
      <c r="H47" s="78" t="s">
        <v>83</v>
      </c>
      <c r="I47" s="26" t="s">
        <v>371</v>
      </c>
    </row>
    <row r="48" spans="1:9" ht="21.75" customHeight="1" x14ac:dyDescent="0.35">
      <c r="A48" s="38"/>
      <c r="B48" s="28"/>
      <c r="C48" s="29"/>
      <c r="D48" s="29"/>
      <c r="E48" s="30"/>
      <c r="F48" s="30" t="s">
        <v>368</v>
      </c>
      <c r="G48" s="38" t="s">
        <v>369</v>
      </c>
      <c r="H48" s="79" t="s">
        <v>84</v>
      </c>
      <c r="I48" s="28"/>
    </row>
    <row r="49" spans="1:9" ht="24" customHeight="1" x14ac:dyDescent="0.35">
      <c r="A49" s="19">
        <v>12</v>
      </c>
      <c r="B49" s="17" t="s">
        <v>372</v>
      </c>
      <c r="C49" s="34">
        <v>3020</v>
      </c>
      <c r="D49" s="34">
        <v>3020</v>
      </c>
      <c r="E49" s="19" t="s">
        <v>13</v>
      </c>
      <c r="F49" s="20" t="s">
        <v>135</v>
      </c>
      <c r="G49" s="20" t="s">
        <v>135</v>
      </c>
      <c r="H49" s="78" t="s">
        <v>82</v>
      </c>
      <c r="I49" s="22" t="s">
        <v>375</v>
      </c>
    </row>
    <row r="50" spans="1:9" ht="23.25" x14ac:dyDescent="0.35">
      <c r="A50" s="19"/>
      <c r="B50" s="48"/>
      <c r="C50" s="18"/>
      <c r="D50" s="18"/>
      <c r="E50" s="19"/>
      <c r="F50" s="23" t="s">
        <v>373</v>
      </c>
      <c r="G50" s="23" t="s">
        <v>374</v>
      </c>
      <c r="H50" s="78" t="s">
        <v>83</v>
      </c>
      <c r="I50" s="26" t="s">
        <v>345</v>
      </c>
    </row>
    <row r="51" spans="1:9" ht="23.25" x14ac:dyDescent="0.35">
      <c r="A51" s="27"/>
      <c r="B51" s="28"/>
      <c r="C51" s="54"/>
      <c r="D51" s="54"/>
      <c r="E51" s="38"/>
      <c r="F51" s="27"/>
      <c r="G51" s="30"/>
      <c r="H51" s="79" t="s">
        <v>84</v>
      </c>
      <c r="I51" s="39"/>
    </row>
    <row r="52" spans="1:9" ht="23.25" x14ac:dyDescent="0.35">
      <c r="A52" s="16">
        <v>13</v>
      </c>
      <c r="B52" s="17" t="s">
        <v>378</v>
      </c>
      <c r="C52" s="34">
        <v>35000</v>
      </c>
      <c r="D52" s="34">
        <v>35000</v>
      </c>
      <c r="E52" s="19" t="s">
        <v>13</v>
      </c>
      <c r="F52" s="20" t="s">
        <v>379</v>
      </c>
      <c r="G52" s="20" t="s">
        <v>379</v>
      </c>
      <c r="H52" s="78" t="s">
        <v>82</v>
      </c>
      <c r="I52" s="22" t="s">
        <v>377</v>
      </c>
    </row>
    <row r="53" spans="1:9" ht="23.25" customHeight="1" x14ac:dyDescent="0.35">
      <c r="A53" s="50"/>
      <c r="B53" s="36"/>
      <c r="C53" s="25"/>
      <c r="D53" s="25"/>
      <c r="E53" s="23"/>
      <c r="F53" s="23" t="s">
        <v>380</v>
      </c>
      <c r="G53" s="23" t="s">
        <v>381</v>
      </c>
      <c r="H53" s="78" t="s">
        <v>83</v>
      </c>
      <c r="I53" s="26" t="s">
        <v>376</v>
      </c>
    </row>
    <row r="54" spans="1:9" ht="23.25" x14ac:dyDescent="0.35">
      <c r="A54" s="27"/>
      <c r="B54" s="65"/>
      <c r="C54" s="54"/>
      <c r="D54" s="54"/>
      <c r="E54" s="38"/>
      <c r="F54" s="27"/>
      <c r="G54" s="27"/>
      <c r="H54" s="79" t="s">
        <v>84</v>
      </c>
      <c r="I54" s="39"/>
    </row>
    <row r="55" spans="1:9" ht="23.25" x14ac:dyDescent="0.35">
      <c r="A55" s="50"/>
      <c r="B55" s="17"/>
      <c r="C55" s="18"/>
      <c r="D55" s="18"/>
      <c r="E55" s="19"/>
      <c r="F55" s="20"/>
      <c r="G55" s="20"/>
      <c r="H55" s="78"/>
      <c r="I55" s="22"/>
    </row>
    <row r="56" spans="1:9" ht="23.25" x14ac:dyDescent="0.35">
      <c r="A56" s="68"/>
      <c r="B56" s="36"/>
      <c r="C56" s="25"/>
      <c r="D56" s="25"/>
      <c r="E56" s="23"/>
      <c r="F56" s="23"/>
      <c r="G56" s="23"/>
      <c r="H56" s="78"/>
      <c r="I56" s="26"/>
    </row>
    <row r="57" spans="1:9" ht="23.25" x14ac:dyDescent="0.35">
      <c r="A57" s="27"/>
      <c r="B57" s="28"/>
      <c r="C57" s="29"/>
      <c r="D57" s="29"/>
      <c r="E57" s="27"/>
      <c r="F57" s="23"/>
      <c r="G57" s="23"/>
      <c r="H57" s="79"/>
      <c r="I57" s="22"/>
    </row>
    <row r="58" spans="1:9" ht="23.25" x14ac:dyDescent="0.35">
      <c r="A58" s="90" t="s">
        <v>17</v>
      </c>
      <c r="B58" s="91"/>
      <c r="C58" s="40">
        <f>SUM(C42+C43+C46+C49+C52+C55)</f>
        <v>117008</v>
      </c>
      <c r="D58" s="40">
        <v>414362.93</v>
      </c>
      <c r="E58" s="92"/>
      <c r="F58" s="93"/>
      <c r="G58" s="93"/>
      <c r="H58" s="93"/>
      <c r="I58" s="94"/>
    </row>
    <row r="59" spans="1:9" ht="26.25" customHeight="1" x14ac:dyDescent="0.35">
      <c r="A59" s="66"/>
      <c r="B59" s="75"/>
      <c r="C59" s="99"/>
      <c r="D59" s="99"/>
      <c r="E59" s="99"/>
      <c r="F59" s="99"/>
      <c r="G59" s="99"/>
      <c r="H59" s="99"/>
      <c r="I59" s="99"/>
    </row>
    <row r="60" spans="1:9" ht="23.25" x14ac:dyDescent="0.35">
      <c r="A60" s="66"/>
      <c r="B60" s="75" t="s">
        <v>53</v>
      </c>
      <c r="C60" s="87" t="s">
        <v>311</v>
      </c>
      <c r="D60" s="87"/>
      <c r="E60" s="87"/>
      <c r="F60" s="87"/>
      <c r="G60" s="87" t="s">
        <v>54</v>
      </c>
      <c r="H60" s="87"/>
      <c r="I60" s="87"/>
    </row>
    <row r="61" spans="1:9" ht="23.25" x14ac:dyDescent="0.35">
      <c r="A61" s="66"/>
      <c r="B61" s="75" t="s">
        <v>30</v>
      </c>
      <c r="C61" s="86" t="s">
        <v>38</v>
      </c>
      <c r="D61" s="86"/>
      <c r="E61" s="86"/>
      <c r="F61" s="86"/>
      <c r="G61" s="86" t="s">
        <v>32</v>
      </c>
      <c r="H61" s="86"/>
      <c r="I61" s="86"/>
    </row>
    <row r="62" spans="1:9" ht="21" customHeight="1" x14ac:dyDescent="0.35">
      <c r="A62" s="66"/>
      <c r="B62" s="75" t="s">
        <v>31</v>
      </c>
      <c r="C62" s="86" t="s">
        <v>312</v>
      </c>
      <c r="D62" s="86"/>
      <c r="E62" s="86"/>
      <c r="F62" s="86"/>
      <c r="G62" s="86" t="s">
        <v>33</v>
      </c>
      <c r="H62" s="86"/>
      <c r="I62" s="86"/>
    </row>
    <row r="63" spans="1:9" ht="22.5" customHeight="1" x14ac:dyDescent="0.35">
      <c r="A63" s="66"/>
      <c r="B63" s="75"/>
      <c r="C63" s="86"/>
      <c r="D63" s="86"/>
      <c r="E63" s="86"/>
      <c r="F63" s="86"/>
      <c r="G63" s="86"/>
      <c r="H63" s="86"/>
      <c r="I63" s="86"/>
    </row>
    <row r="64" spans="1:9" ht="20.25" customHeight="1" x14ac:dyDescent="0.35">
      <c r="A64" s="66"/>
      <c r="B64" s="66"/>
      <c r="C64" s="66"/>
      <c r="D64" s="66"/>
      <c r="E64" s="66"/>
      <c r="F64" s="66"/>
      <c r="G64" s="66"/>
      <c r="H64" s="66"/>
      <c r="I64" s="66"/>
    </row>
    <row r="65" spans="1:8" ht="19.5" customHeight="1" x14ac:dyDescent="0.3">
      <c r="A65" s="1"/>
      <c r="C65" s="1"/>
      <c r="D65" s="1"/>
      <c r="E65" s="1"/>
      <c r="F65" s="1"/>
      <c r="G65" s="1"/>
      <c r="H65" s="1"/>
    </row>
    <row r="66" spans="1:8" ht="21" customHeight="1" x14ac:dyDescent="0.3">
      <c r="A66" s="1"/>
      <c r="C66" s="1"/>
      <c r="D66" s="1"/>
      <c r="E66" s="1"/>
      <c r="F66" s="1"/>
      <c r="G66" s="1"/>
      <c r="H66" s="1"/>
    </row>
    <row r="67" spans="1:8" ht="21" customHeight="1" x14ac:dyDescent="0.3">
      <c r="A67" s="1"/>
      <c r="C67" s="1"/>
      <c r="D67" s="1"/>
      <c r="E67" s="1"/>
      <c r="F67" s="1"/>
      <c r="G67" s="1"/>
      <c r="H67" s="1"/>
    </row>
    <row r="68" spans="1:8" ht="20.25" customHeight="1" x14ac:dyDescent="0.3">
      <c r="A68" s="1"/>
      <c r="C68" s="1"/>
      <c r="D68" s="1"/>
      <c r="E68" s="1"/>
      <c r="F68" s="1"/>
      <c r="G68" s="1"/>
      <c r="H68" s="1"/>
    </row>
    <row r="69" spans="1:8" ht="26.25" customHeight="1" x14ac:dyDescent="0.3">
      <c r="A69" s="1"/>
      <c r="C69" s="1"/>
      <c r="D69" s="1"/>
      <c r="E69" s="1"/>
      <c r="F69" s="1"/>
      <c r="G69" s="1"/>
      <c r="H69" s="1"/>
    </row>
    <row r="70" spans="1:8" ht="21.75" customHeight="1" x14ac:dyDescent="0.3">
      <c r="A70" s="1"/>
      <c r="C70" s="1"/>
      <c r="D70" s="1"/>
      <c r="E70" s="1"/>
      <c r="F70" s="1"/>
      <c r="G70" s="1"/>
      <c r="H70" s="1"/>
    </row>
    <row r="71" spans="1:8" ht="22.5" customHeight="1" x14ac:dyDescent="0.3">
      <c r="A71" s="1"/>
      <c r="C71" s="1"/>
      <c r="D71" s="1"/>
      <c r="E71" s="1"/>
      <c r="F71" s="1"/>
      <c r="G71" s="1"/>
      <c r="H71" s="1"/>
    </row>
    <row r="72" spans="1:8" ht="24" customHeight="1" x14ac:dyDescent="0.3">
      <c r="A72" s="1"/>
      <c r="C72" s="1"/>
      <c r="D72" s="1"/>
      <c r="E72" s="1"/>
      <c r="F72" s="1"/>
      <c r="G72" s="1"/>
      <c r="H72" s="1"/>
    </row>
    <row r="73" spans="1:8" ht="21" customHeight="1" x14ac:dyDescent="0.3">
      <c r="A73" s="1"/>
      <c r="C73" s="1"/>
      <c r="D73" s="1"/>
      <c r="E73" s="1"/>
      <c r="F73" s="1"/>
      <c r="G73" s="1"/>
      <c r="H73" s="1"/>
    </row>
    <row r="74" spans="1:8" x14ac:dyDescent="0.3">
      <c r="A74" s="1"/>
      <c r="C74" s="1"/>
      <c r="D74" s="1"/>
      <c r="E74" s="1"/>
      <c r="F74" s="1"/>
      <c r="G74" s="1"/>
      <c r="H74" s="1"/>
    </row>
    <row r="75" spans="1:8" x14ac:dyDescent="0.3">
      <c r="A75" s="1"/>
      <c r="C75" s="1"/>
      <c r="D75" s="1"/>
      <c r="E75" s="1"/>
      <c r="F75" s="1"/>
      <c r="G75" s="1"/>
      <c r="H75" s="1"/>
    </row>
    <row r="76" spans="1:8" x14ac:dyDescent="0.3">
      <c r="A76" s="1"/>
      <c r="C76" s="1"/>
      <c r="D76" s="1"/>
      <c r="E76" s="1"/>
      <c r="F76" s="1"/>
      <c r="G76" s="1"/>
      <c r="H76" s="1"/>
    </row>
    <row r="77" spans="1:8" x14ac:dyDescent="0.3">
      <c r="A77" s="1"/>
      <c r="C77" s="1"/>
      <c r="D77" s="1"/>
      <c r="E77" s="1"/>
      <c r="F77" s="1"/>
      <c r="G77" s="1"/>
      <c r="H77" s="1"/>
    </row>
    <row r="78" spans="1:8" x14ac:dyDescent="0.3">
      <c r="A78" s="1"/>
      <c r="C78" s="1"/>
      <c r="D78" s="1"/>
      <c r="E78" s="1"/>
      <c r="F78" s="1"/>
      <c r="G78" s="1"/>
      <c r="H78" s="1"/>
    </row>
    <row r="79" spans="1:8" x14ac:dyDescent="0.3">
      <c r="A79" s="1"/>
      <c r="C79" s="1"/>
      <c r="D79" s="1"/>
      <c r="E79" s="1"/>
      <c r="F79" s="1"/>
      <c r="G79" s="1"/>
      <c r="H79" s="1"/>
    </row>
    <row r="80" spans="1:8" x14ac:dyDescent="0.3">
      <c r="A80" s="1"/>
      <c r="C80" s="1"/>
      <c r="D80" s="1"/>
      <c r="E80" s="1"/>
      <c r="F80" s="1"/>
      <c r="G80" s="1"/>
      <c r="H80" s="1"/>
    </row>
    <row r="81" spans="1:17" ht="24.75" customHeight="1" x14ac:dyDescent="0.3">
      <c r="A81" s="1"/>
      <c r="C81" s="1"/>
      <c r="D81" s="1"/>
      <c r="E81" s="1"/>
      <c r="F81" s="1"/>
      <c r="G81" s="1"/>
      <c r="H81" s="1"/>
    </row>
    <row r="82" spans="1:17" ht="17.25" customHeight="1" x14ac:dyDescent="0.5">
      <c r="A82" s="13"/>
      <c r="B82" s="13"/>
      <c r="C82" s="15"/>
      <c r="D82" s="15"/>
      <c r="E82" s="14"/>
      <c r="F82" s="14"/>
      <c r="G82" s="14"/>
      <c r="H82" s="14"/>
      <c r="I82" s="13"/>
    </row>
    <row r="83" spans="1:17" ht="19.5" customHeight="1" x14ac:dyDescent="0.3">
      <c r="A83" s="1"/>
    </row>
    <row r="84" spans="1:17" ht="19.5" customHeight="1" x14ac:dyDescent="0.3">
      <c r="A84" s="1"/>
    </row>
    <row r="88" spans="1:17" ht="24.75" customHeight="1" x14ac:dyDescent="0.3"/>
    <row r="90" spans="1:17" ht="21" customHeight="1" x14ac:dyDescent="0.3"/>
    <row r="91" spans="1:17" ht="20.25" customHeight="1" x14ac:dyDescent="0.3"/>
    <row r="92" spans="1:17" ht="21.75" customHeight="1" x14ac:dyDescent="0.3">
      <c r="J92" s="77"/>
      <c r="K92" s="77"/>
      <c r="L92" s="77"/>
      <c r="M92" s="77"/>
      <c r="N92" s="77"/>
      <c r="O92" s="77"/>
      <c r="P92" s="77"/>
      <c r="Q92" s="77"/>
    </row>
    <row r="93" spans="1:17" ht="18.75" customHeight="1" x14ac:dyDescent="0.3">
      <c r="J93" s="77"/>
      <c r="K93" s="77"/>
      <c r="L93" s="77"/>
      <c r="M93" s="77"/>
      <c r="N93" s="77"/>
      <c r="O93" s="77"/>
      <c r="P93" s="77"/>
      <c r="Q93" s="77"/>
    </row>
    <row r="94" spans="1:17" ht="21" customHeight="1" x14ac:dyDescent="0.3">
      <c r="J94" s="77"/>
      <c r="K94" s="77"/>
      <c r="L94" s="77"/>
      <c r="M94" s="77"/>
      <c r="N94" s="77"/>
      <c r="O94" s="77"/>
      <c r="P94" s="77"/>
      <c r="Q94" s="77"/>
    </row>
    <row r="95" spans="1:17" ht="21" customHeight="1" x14ac:dyDescent="0.3">
      <c r="K95" s="4"/>
      <c r="L95" s="4"/>
      <c r="M95" s="74"/>
      <c r="N95" s="74"/>
      <c r="Q95" s="6"/>
    </row>
    <row r="96" spans="1:17" ht="25.5" customHeight="1" x14ac:dyDescent="0.3"/>
    <row r="99" ht="18" customHeight="1" x14ac:dyDescent="0.3"/>
    <row r="102" ht="21.75" customHeight="1" x14ac:dyDescent="0.3"/>
    <row r="103" ht="19.5" customHeight="1" x14ac:dyDescent="0.3"/>
    <row r="107" ht="18.75" customHeight="1" x14ac:dyDescent="0.3"/>
    <row r="108" ht="22.5" customHeight="1" x14ac:dyDescent="0.3"/>
    <row r="109" ht="22.5" customHeight="1" x14ac:dyDescent="0.3"/>
    <row r="110" ht="24" customHeight="1" x14ac:dyDescent="0.3"/>
    <row r="111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77"/>
      <c r="K153" s="77"/>
      <c r="L153" s="77"/>
      <c r="M153" s="77"/>
      <c r="N153" s="77"/>
      <c r="O153" s="77"/>
      <c r="P153" s="77"/>
      <c r="Q153" s="77"/>
    </row>
  </sheetData>
  <mergeCells count="32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2:B22"/>
    <mergeCell ref="E22:I22"/>
    <mergeCell ref="D24:F24"/>
    <mergeCell ref="G24:I24"/>
    <mergeCell ref="C59:F59"/>
    <mergeCell ref="G59:I59"/>
    <mergeCell ref="D25:F25"/>
    <mergeCell ref="G25:I25"/>
    <mergeCell ref="A41:B41"/>
    <mergeCell ref="E41:I41"/>
    <mergeCell ref="A58:B58"/>
    <mergeCell ref="E58:I58"/>
    <mergeCell ref="C63:F63"/>
    <mergeCell ref="G63:I63"/>
    <mergeCell ref="C60:F60"/>
    <mergeCell ref="G60:I60"/>
    <mergeCell ref="C61:F61"/>
    <mergeCell ref="G61:I61"/>
    <mergeCell ref="C62:F62"/>
    <mergeCell ref="G62:I62"/>
  </mergeCells>
  <printOptions horizontalCentered="1"/>
  <pageMargins left="0.7" right="0.7" top="0.75" bottom="0.75" header="0.3" footer="0.3"/>
  <pageSetup paperSize="9" scale="71" fitToHeight="0" orientation="landscape" r:id="rId1"/>
  <rowBreaks count="2" manualBreakCount="2">
    <brk id="25" max="8" man="1"/>
    <brk id="41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view="pageBreakPreview" topLeftCell="A41" zoomScale="110" zoomScaleNormal="100" zoomScaleSheetLayoutView="110" workbookViewId="0">
      <selection activeCell="I51" sqref="I51"/>
    </sheetView>
  </sheetViews>
  <sheetFormatPr defaultColWidth="12.75" defaultRowHeight="20.25" x14ac:dyDescent="0.3"/>
  <cols>
    <col min="1" max="1" width="5.875" style="74" customWidth="1"/>
    <col min="2" max="2" width="39.875" style="1" customWidth="1"/>
    <col min="3" max="3" width="15.25" style="4" customWidth="1"/>
    <col min="4" max="4" width="15.5" style="4" customWidth="1"/>
    <col min="5" max="5" width="12.75" style="74"/>
    <col min="6" max="6" width="26.375" style="74" customWidth="1"/>
    <col min="7" max="7" width="27.25" style="74" customWidth="1"/>
    <col min="8" max="8" width="8.125" style="74" customWidth="1"/>
    <col min="9" max="9" width="22.25" style="1" customWidth="1"/>
    <col min="10" max="16384" width="12.75" style="1"/>
  </cols>
  <sheetData>
    <row r="1" spans="1:9" ht="23.25" customHeight="1" x14ac:dyDescent="0.3">
      <c r="H1" s="73"/>
      <c r="I1" s="6" t="s">
        <v>1</v>
      </c>
    </row>
    <row r="2" spans="1:9" ht="23.25" customHeight="1" x14ac:dyDescent="0.3">
      <c r="A2" s="95" t="s">
        <v>778</v>
      </c>
      <c r="B2" s="95"/>
      <c r="C2" s="95"/>
      <c r="D2" s="95"/>
      <c r="E2" s="95"/>
      <c r="F2" s="95"/>
      <c r="G2" s="95"/>
      <c r="H2" s="95"/>
      <c r="I2" s="95"/>
    </row>
    <row r="3" spans="1:9" ht="23.25" customHeight="1" x14ac:dyDescent="0.3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ht="23.25" customHeight="1" x14ac:dyDescent="0.3">
      <c r="A4" s="95" t="s">
        <v>779</v>
      </c>
      <c r="B4" s="95"/>
      <c r="C4" s="95"/>
      <c r="D4" s="95"/>
      <c r="E4" s="95"/>
      <c r="F4" s="95"/>
      <c r="G4" s="95"/>
      <c r="H4" s="95"/>
      <c r="I4" s="95"/>
    </row>
    <row r="5" spans="1:9" ht="23.25" customHeight="1" x14ac:dyDescent="0.3">
      <c r="A5" s="88" t="s">
        <v>2</v>
      </c>
      <c r="B5" s="88" t="s">
        <v>3</v>
      </c>
      <c r="C5" s="96" t="s">
        <v>7</v>
      </c>
      <c r="D5" s="96" t="s">
        <v>4</v>
      </c>
      <c r="E5" s="88" t="s">
        <v>8</v>
      </c>
      <c r="F5" s="88" t="s">
        <v>9</v>
      </c>
      <c r="G5" s="88" t="s">
        <v>5</v>
      </c>
      <c r="H5" s="88" t="s">
        <v>10</v>
      </c>
      <c r="I5" s="88" t="s">
        <v>6</v>
      </c>
    </row>
    <row r="6" spans="1:9" ht="38.25" customHeight="1" x14ac:dyDescent="0.3">
      <c r="A6" s="89"/>
      <c r="B6" s="89"/>
      <c r="C6" s="97"/>
      <c r="D6" s="97"/>
      <c r="E6" s="89"/>
      <c r="F6" s="89"/>
      <c r="G6" s="89"/>
      <c r="H6" s="89"/>
      <c r="I6" s="89"/>
    </row>
    <row r="7" spans="1:9" ht="23.25" customHeight="1" x14ac:dyDescent="0.35">
      <c r="A7" s="16">
        <v>1</v>
      </c>
      <c r="B7" s="17" t="s">
        <v>34</v>
      </c>
      <c r="C7" s="18">
        <v>9000</v>
      </c>
      <c r="D7" s="18">
        <v>9000</v>
      </c>
      <c r="E7" s="19" t="s">
        <v>13</v>
      </c>
      <c r="F7" s="20" t="s">
        <v>16</v>
      </c>
      <c r="G7" s="20" t="s">
        <v>16</v>
      </c>
      <c r="H7" s="78" t="s">
        <v>82</v>
      </c>
      <c r="I7" s="22" t="s">
        <v>781</v>
      </c>
    </row>
    <row r="8" spans="1:9" ht="23.25" customHeight="1" x14ac:dyDescent="0.35">
      <c r="A8" s="23"/>
      <c r="B8" s="24" t="s">
        <v>36</v>
      </c>
      <c r="C8" s="25"/>
      <c r="D8" s="25"/>
      <c r="E8" s="23"/>
      <c r="F8" s="23" t="s">
        <v>24</v>
      </c>
      <c r="G8" s="23" t="s">
        <v>27</v>
      </c>
      <c r="H8" s="78" t="s">
        <v>83</v>
      </c>
      <c r="I8" s="26" t="s">
        <v>660</v>
      </c>
    </row>
    <row r="9" spans="1:9" ht="23.25" customHeight="1" x14ac:dyDescent="0.35">
      <c r="A9" s="27"/>
      <c r="B9" s="28" t="s">
        <v>780</v>
      </c>
      <c r="C9" s="29"/>
      <c r="D9" s="29"/>
      <c r="E9" s="30"/>
      <c r="F9" s="30"/>
      <c r="G9" s="76"/>
      <c r="H9" s="79" t="s">
        <v>84</v>
      </c>
      <c r="I9" s="32"/>
    </row>
    <row r="10" spans="1:9" ht="23.25" customHeight="1" x14ac:dyDescent="0.35">
      <c r="A10" s="16">
        <v>2</v>
      </c>
      <c r="B10" s="33" t="s">
        <v>35</v>
      </c>
      <c r="C10" s="34">
        <v>9000</v>
      </c>
      <c r="D10" s="34">
        <v>9000</v>
      </c>
      <c r="E10" s="19" t="s">
        <v>13</v>
      </c>
      <c r="F10" s="35" t="s">
        <v>28</v>
      </c>
      <c r="G10" s="35" t="s">
        <v>28</v>
      </c>
      <c r="H10" s="78" t="s">
        <v>82</v>
      </c>
      <c r="I10" s="22" t="s">
        <v>782</v>
      </c>
    </row>
    <row r="11" spans="1:9" ht="23.25" customHeight="1" x14ac:dyDescent="0.35">
      <c r="A11" s="23"/>
      <c r="B11" s="36" t="s">
        <v>37</v>
      </c>
      <c r="C11" s="18"/>
      <c r="D11" s="18"/>
      <c r="E11" s="19"/>
      <c r="F11" s="23" t="s">
        <v>24</v>
      </c>
      <c r="G11" s="23" t="s">
        <v>27</v>
      </c>
      <c r="H11" s="78" t="s">
        <v>83</v>
      </c>
      <c r="I11" s="26" t="s">
        <v>660</v>
      </c>
    </row>
    <row r="12" spans="1:9" ht="23.25" customHeight="1" x14ac:dyDescent="0.35">
      <c r="A12" s="27"/>
      <c r="B12" s="28" t="s">
        <v>780</v>
      </c>
      <c r="C12" s="29"/>
      <c r="D12" s="29"/>
      <c r="E12" s="30"/>
      <c r="F12" s="30"/>
      <c r="G12" s="76"/>
      <c r="H12" s="79" t="s">
        <v>84</v>
      </c>
      <c r="I12" s="28"/>
    </row>
    <row r="13" spans="1:9" ht="23.25" customHeight="1" x14ac:dyDescent="0.35">
      <c r="A13" s="19">
        <v>3</v>
      </c>
      <c r="B13" s="33" t="s">
        <v>783</v>
      </c>
      <c r="C13" s="34">
        <v>4280</v>
      </c>
      <c r="D13" s="34">
        <v>4280</v>
      </c>
      <c r="E13" s="19" t="s">
        <v>13</v>
      </c>
      <c r="F13" s="35" t="s">
        <v>785</v>
      </c>
      <c r="G13" s="35" t="s">
        <v>785</v>
      </c>
      <c r="H13" s="78" t="s">
        <v>82</v>
      </c>
      <c r="I13" s="22" t="s">
        <v>788</v>
      </c>
    </row>
    <row r="14" spans="1:9" ht="23.25" customHeight="1" x14ac:dyDescent="0.35">
      <c r="A14" s="23"/>
      <c r="B14" s="36" t="s">
        <v>784</v>
      </c>
      <c r="C14" s="18"/>
      <c r="D14" s="18" t="s">
        <v>389</v>
      </c>
      <c r="E14" s="19"/>
      <c r="F14" s="23" t="s">
        <v>786</v>
      </c>
      <c r="G14" s="23" t="s">
        <v>787</v>
      </c>
      <c r="H14" s="78" t="s">
        <v>83</v>
      </c>
      <c r="I14" s="26" t="s">
        <v>796</v>
      </c>
    </row>
    <row r="15" spans="1:9" ht="21" customHeight="1" x14ac:dyDescent="0.35">
      <c r="A15" s="27"/>
      <c r="B15" s="28"/>
      <c r="C15" s="29"/>
      <c r="D15" s="29"/>
      <c r="E15" s="30"/>
      <c r="F15" s="23"/>
      <c r="G15" s="23"/>
      <c r="H15" s="79" t="s">
        <v>84</v>
      </c>
      <c r="I15" s="32"/>
    </row>
    <row r="16" spans="1:9" ht="23.25" customHeight="1" x14ac:dyDescent="0.35">
      <c r="A16" s="19">
        <v>4</v>
      </c>
      <c r="B16" s="33" t="s">
        <v>790</v>
      </c>
      <c r="C16" s="34">
        <v>22240</v>
      </c>
      <c r="D16" s="34">
        <v>22240</v>
      </c>
      <c r="E16" s="19" t="s">
        <v>13</v>
      </c>
      <c r="F16" s="35" t="s">
        <v>792</v>
      </c>
      <c r="G16" s="35" t="s">
        <v>792</v>
      </c>
      <c r="H16" s="78" t="s">
        <v>82</v>
      </c>
      <c r="I16" s="22" t="s">
        <v>795</v>
      </c>
    </row>
    <row r="17" spans="1:9" ht="23.25" customHeight="1" x14ac:dyDescent="0.35">
      <c r="A17" s="23"/>
      <c r="B17" s="36" t="s">
        <v>791</v>
      </c>
      <c r="C17" s="18"/>
      <c r="D17" s="18"/>
      <c r="E17" s="19"/>
      <c r="F17" s="23" t="s">
        <v>793</v>
      </c>
      <c r="G17" s="23" t="s">
        <v>794</v>
      </c>
      <c r="H17" s="78" t="s">
        <v>83</v>
      </c>
      <c r="I17" s="26" t="s">
        <v>789</v>
      </c>
    </row>
    <row r="18" spans="1:9" ht="23.25" customHeight="1" x14ac:dyDescent="0.35">
      <c r="A18" s="27"/>
      <c r="B18" s="37"/>
      <c r="C18" s="29"/>
      <c r="D18" s="29"/>
      <c r="E18" s="30"/>
      <c r="F18" s="30"/>
      <c r="G18" s="30"/>
      <c r="H18" s="79" t="s">
        <v>84</v>
      </c>
      <c r="I18" s="28"/>
    </row>
    <row r="19" spans="1:9" ht="23.25" customHeight="1" x14ac:dyDescent="0.35">
      <c r="A19" s="19">
        <v>5</v>
      </c>
      <c r="B19" s="17" t="s">
        <v>790</v>
      </c>
      <c r="C19" s="18">
        <v>6680.01</v>
      </c>
      <c r="D19" s="18">
        <v>6680.01</v>
      </c>
      <c r="E19" s="19" t="s">
        <v>13</v>
      </c>
      <c r="F19" s="20" t="s">
        <v>798</v>
      </c>
      <c r="G19" s="20" t="s">
        <v>798</v>
      </c>
      <c r="H19" s="78" t="s">
        <v>82</v>
      </c>
      <c r="I19" s="22" t="s">
        <v>801</v>
      </c>
    </row>
    <row r="20" spans="1:9" ht="23.25" customHeight="1" x14ac:dyDescent="0.35">
      <c r="A20" s="23"/>
      <c r="B20" s="36" t="s">
        <v>797</v>
      </c>
      <c r="C20" s="25"/>
      <c r="D20" s="25"/>
      <c r="E20" s="23"/>
      <c r="F20" s="23" t="s">
        <v>799</v>
      </c>
      <c r="G20" s="23" t="s">
        <v>800</v>
      </c>
      <c r="H20" s="78" t="s">
        <v>83</v>
      </c>
      <c r="I20" s="26" t="s">
        <v>802</v>
      </c>
    </row>
    <row r="21" spans="1:9" ht="23.25" customHeight="1" x14ac:dyDescent="0.35">
      <c r="A21" s="27"/>
      <c r="B21" s="24"/>
      <c r="C21" s="25"/>
      <c r="D21" s="25"/>
      <c r="E21" s="23"/>
      <c r="F21" s="23"/>
      <c r="G21" s="23"/>
      <c r="H21" s="79" t="s">
        <v>84</v>
      </c>
      <c r="I21" s="39"/>
    </row>
    <row r="22" spans="1:9" ht="23.25" customHeight="1" x14ac:dyDescent="0.35">
      <c r="A22" s="90" t="s">
        <v>17</v>
      </c>
      <c r="B22" s="91"/>
      <c r="C22" s="40">
        <f>SUM(C7+C10+C13+C16+C19)</f>
        <v>51200.01</v>
      </c>
      <c r="D22" s="40">
        <v>51200.01</v>
      </c>
      <c r="E22" s="92"/>
      <c r="F22" s="93"/>
      <c r="G22" s="93"/>
      <c r="H22" s="93"/>
      <c r="I22" s="94"/>
    </row>
    <row r="23" spans="1:9" ht="23.25" customHeight="1" x14ac:dyDescent="0.35">
      <c r="A23" s="41"/>
      <c r="B23" s="41"/>
      <c r="C23" s="42"/>
      <c r="D23" s="42"/>
      <c r="E23" s="75"/>
      <c r="F23" s="75"/>
      <c r="G23" s="75"/>
      <c r="H23" s="75"/>
      <c r="I23" s="75"/>
    </row>
    <row r="24" spans="1:9" ht="23.25" x14ac:dyDescent="0.35">
      <c r="A24" s="75"/>
      <c r="B24" s="44"/>
      <c r="C24" s="45"/>
      <c r="D24" s="98"/>
      <c r="E24" s="98"/>
      <c r="F24" s="98"/>
      <c r="G24" s="98"/>
      <c r="H24" s="98"/>
      <c r="I24" s="98"/>
    </row>
    <row r="25" spans="1:9" ht="23.25" customHeight="1" x14ac:dyDescent="0.35">
      <c r="A25" s="44"/>
      <c r="B25" s="44"/>
      <c r="C25" s="45"/>
      <c r="D25" s="98"/>
      <c r="E25" s="98"/>
      <c r="F25" s="98"/>
      <c r="G25" s="98"/>
      <c r="H25" s="98"/>
      <c r="I25" s="98"/>
    </row>
    <row r="26" spans="1:9" ht="23.25" customHeight="1" x14ac:dyDescent="0.35">
      <c r="A26" s="46"/>
      <c r="B26" s="46" t="s">
        <v>18</v>
      </c>
      <c r="C26" s="40">
        <v>51200.01</v>
      </c>
      <c r="D26" s="40">
        <v>51200.01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803</v>
      </c>
      <c r="C27" s="47">
        <v>6420</v>
      </c>
      <c r="D27" s="47">
        <v>6420</v>
      </c>
      <c r="E27" s="21" t="s">
        <v>13</v>
      </c>
      <c r="F27" s="35" t="s">
        <v>804</v>
      </c>
      <c r="G27" s="35" t="s">
        <v>804</v>
      </c>
      <c r="H27" s="78" t="s">
        <v>82</v>
      </c>
      <c r="I27" s="22" t="s">
        <v>807</v>
      </c>
    </row>
    <row r="28" spans="1:9" ht="23.25" customHeight="1" x14ac:dyDescent="0.35">
      <c r="A28" s="23"/>
      <c r="B28" s="48" t="s">
        <v>784</v>
      </c>
      <c r="C28" s="47"/>
      <c r="D28" s="47"/>
      <c r="E28" s="21"/>
      <c r="F28" s="23" t="s">
        <v>805</v>
      </c>
      <c r="G28" s="23" t="s">
        <v>806</v>
      </c>
      <c r="H28" s="78" t="s">
        <v>83</v>
      </c>
      <c r="I28" s="26" t="s">
        <v>808</v>
      </c>
    </row>
    <row r="29" spans="1:9" ht="22.5" customHeight="1" x14ac:dyDescent="0.35">
      <c r="A29" s="27"/>
      <c r="B29" s="28"/>
      <c r="C29" s="29"/>
      <c r="D29" s="29"/>
      <c r="E29" s="27"/>
      <c r="F29" s="30"/>
      <c r="G29" s="30"/>
      <c r="H29" s="79" t="s">
        <v>84</v>
      </c>
      <c r="I29" s="28"/>
    </row>
    <row r="30" spans="1:9" ht="21.75" customHeight="1" x14ac:dyDescent="0.35">
      <c r="A30" s="50">
        <v>7</v>
      </c>
      <c r="B30" s="51" t="s">
        <v>809</v>
      </c>
      <c r="C30" s="52">
        <v>5500</v>
      </c>
      <c r="D30" s="52">
        <v>5500</v>
      </c>
      <c r="E30" s="21" t="s">
        <v>13</v>
      </c>
      <c r="F30" s="20" t="s">
        <v>570</v>
      </c>
      <c r="G30" s="20" t="s">
        <v>570</v>
      </c>
      <c r="H30" s="78" t="s">
        <v>82</v>
      </c>
      <c r="I30" s="22" t="s">
        <v>813</v>
      </c>
    </row>
    <row r="31" spans="1:9" ht="20.25" customHeight="1" x14ac:dyDescent="0.35">
      <c r="A31" s="23"/>
      <c r="B31" s="48" t="s">
        <v>810</v>
      </c>
      <c r="C31" s="25"/>
      <c r="D31" s="25"/>
      <c r="E31" s="23"/>
      <c r="F31" s="23" t="s">
        <v>811</v>
      </c>
      <c r="G31" s="23" t="s">
        <v>812</v>
      </c>
      <c r="H31" s="78" t="s">
        <v>83</v>
      </c>
      <c r="I31" s="26" t="s">
        <v>814</v>
      </c>
    </row>
    <row r="32" spans="1:9" ht="25.5" customHeight="1" x14ac:dyDescent="0.35">
      <c r="A32" s="19"/>
      <c r="B32" s="17"/>
      <c r="C32" s="34"/>
      <c r="D32" s="34"/>
      <c r="E32" s="19"/>
      <c r="F32" s="19"/>
      <c r="G32" s="19"/>
      <c r="H32" s="78" t="s">
        <v>84</v>
      </c>
      <c r="I32" s="53"/>
    </row>
    <row r="33" spans="1:9" ht="25.5" customHeight="1" x14ac:dyDescent="0.35">
      <c r="A33" s="27"/>
      <c r="B33" s="28"/>
      <c r="C33" s="54"/>
      <c r="D33" s="54"/>
      <c r="E33" s="38"/>
      <c r="F33" s="38"/>
      <c r="G33" s="38"/>
      <c r="H33" s="76"/>
      <c r="I33" s="49"/>
    </row>
    <row r="34" spans="1:9" ht="24" customHeight="1" x14ac:dyDescent="0.35">
      <c r="A34" s="50">
        <v>8</v>
      </c>
      <c r="B34" s="17" t="s">
        <v>815</v>
      </c>
      <c r="C34" s="55">
        <v>34838</v>
      </c>
      <c r="D34" s="55">
        <v>34838</v>
      </c>
      <c r="E34" s="20" t="s">
        <v>13</v>
      </c>
      <c r="F34" s="20" t="s">
        <v>570</v>
      </c>
      <c r="G34" s="20" t="s">
        <v>570</v>
      </c>
      <c r="H34" s="78" t="s">
        <v>82</v>
      </c>
      <c r="I34" s="22" t="s">
        <v>818</v>
      </c>
    </row>
    <row r="35" spans="1:9" ht="23.25" customHeight="1" x14ac:dyDescent="0.35">
      <c r="A35" s="23"/>
      <c r="B35" s="48" t="s">
        <v>784</v>
      </c>
      <c r="C35" s="47" t="s">
        <v>29</v>
      </c>
      <c r="D35" s="47"/>
      <c r="E35" s="21"/>
      <c r="F35" s="23" t="s">
        <v>816</v>
      </c>
      <c r="G35" s="23" t="s">
        <v>817</v>
      </c>
      <c r="H35" s="78" t="s">
        <v>83</v>
      </c>
      <c r="I35" s="26" t="s">
        <v>819</v>
      </c>
    </row>
    <row r="36" spans="1:9" ht="23.25" customHeight="1" x14ac:dyDescent="0.35">
      <c r="A36" s="19"/>
      <c r="B36" s="17"/>
      <c r="C36" s="34"/>
      <c r="D36" s="34"/>
      <c r="E36" s="20"/>
      <c r="F36" s="19"/>
      <c r="G36" s="19"/>
      <c r="H36" s="78" t="s">
        <v>84</v>
      </c>
      <c r="I36" s="53"/>
    </row>
    <row r="37" spans="1:9" ht="21" customHeight="1" x14ac:dyDescent="0.35">
      <c r="A37" s="27"/>
      <c r="B37" s="28"/>
      <c r="C37" s="56"/>
      <c r="D37" s="56"/>
      <c r="E37" s="38"/>
      <c r="F37" s="38"/>
      <c r="G37" s="38"/>
      <c r="H37" s="76"/>
      <c r="I37" s="39"/>
    </row>
    <row r="38" spans="1:9" ht="23.25" customHeight="1" x14ac:dyDescent="0.35">
      <c r="A38" s="19">
        <v>9</v>
      </c>
      <c r="B38" s="51" t="s">
        <v>820</v>
      </c>
      <c r="C38" s="47">
        <v>17700</v>
      </c>
      <c r="D38" s="47">
        <v>17700</v>
      </c>
      <c r="E38" s="19" t="s">
        <v>13</v>
      </c>
      <c r="F38" s="23" t="s">
        <v>12</v>
      </c>
      <c r="G38" s="23" t="s">
        <v>12</v>
      </c>
      <c r="H38" s="78" t="s">
        <v>82</v>
      </c>
      <c r="I38" s="22" t="s">
        <v>823</v>
      </c>
    </row>
    <row r="39" spans="1:9" ht="26.25" customHeight="1" x14ac:dyDescent="0.35">
      <c r="A39" s="23"/>
      <c r="B39" s="48"/>
      <c r="C39" s="25"/>
      <c r="D39" s="25"/>
      <c r="E39" s="23"/>
      <c r="F39" s="23" t="s">
        <v>821</v>
      </c>
      <c r="G39" s="23" t="s">
        <v>822</v>
      </c>
      <c r="H39" s="78" t="s">
        <v>83</v>
      </c>
      <c r="I39" s="26" t="s">
        <v>796</v>
      </c>
    </row>
    <row r="40" spans="1:9" ht="23.25" customHeight="1" x14ac:dyDescent="0.35">
      <c r="A40" s="38"/>
      <c r="B40" s="57"/>
      <c r="C40" s="58"/>
      <c r="D40" s="58"/>
      <c r="E40" s="76"/>
      <c r="F40" s="19"/>
      <c r="G40" s="30"/>
      <c r="H40" s="79" t="s">
        <v>84</v>
      </c>
      <c r="I40" s="53"/>
    </row>
    <row r="41" spans="1:9" ht="23.25" customHeight="1" x14ac:dyDescent="0.55000000000000004">
      <c r="A41" s="100" t="s">
        <v>17</v>
      </c>
      <c r="B41" s="101"/>
      <c r="C41" s="40">
        <f>SUM(C26+C27+C30+C34+C38)</f>
        <v>115658.01000000001</v>
      </c>
      <c r="D41" s="40">
        <v>115658.01</v>
      </c>
      <c r="E41" s="102"/>
      <c r="F41" s="103"/>
      <c r="G41" s="103"/>
      <c r="H41" s="103"/>
      <c r="I41" s="104"/>
    </row>
    <row r="42" spans="1:9" ht="24.75" customHeight="1" x14ac:dyDescent="0.55000000000000004">
      <c r="A42" s="11"/>
      <c r="B42" s="11" t="s">
        <v>18</v>
      </c>
      <c r="C42" s="40">
        <v>115658.01</v>
      </c>
      <c r="D42" s="40">
        <v>115658.01</v>
      </c>
      <c r="E42" s="12"/>
      <c r="F42" s="11"/>
      <c r="G42" s="11"/>
      <c r="H42" s="11"/>
      <c r="I42" s="11"/>
    </row>
    <row r="43" spans="1:9" ht="25.5" customHeight="1" x14ac:dyDescent="0.35">
      <c r="A43" s="19">
        <v>10</v>
      </c>
      <c r="B43" s="51" t="s">
        <v>11</v>
      </c>
      <c r="C43" s="47">
        <v>14130</v>
      </c>
      <c r="D43" s="47">
        <v>14130</v>
      </c>
      <c r="E43" s="19" t="s">
        <v>13</v>
      </c>
      <c r="F43" s="20" t="s">
        <v>39</v>
      </c>
      <c r="G43" s="20" t="s">
        <v>39</v>
      </c>
      <c r="H43" s="78" t="s">
        <v>82</v>
      </c>
      <c r="I43" s="22" t="s">
        <v>826</v>
      </c>
    </row>
    <row r="44" spans="1:9" ht="27.75" customHeight="1" x14ac:dyDescent="0.35">
      <c r="A44" s="23"/>
      <c r="B44" s="48"/>
      <c r="C44" s="25"/>
      <c r="D44" s="25"/>
      <c r="E44" s="23"/>
      <c r="F44" s="23" t="s">
        <v>824</v>
      </c>
      <c r="G44" s="23" t="s">
        <v>825</v>
      </c>
      <c r="H44" s="78" t="s">
        <v>83</v>
      </c>
      <c r="I44" s="26" t="s">
        <v>796</v>
      </c>
    </row>
    <row r="45" spans="1:9" ht="23.25" customHeight="1" x14ac:dyDescent="0.35">
      <c r="A45" s="27"/>
      <c r="B45" s="28"/>
      <c r="C45" s="29"/>
      <c r="D45" s="29"/>
      <c r="E45" s="30"/>
      <c r="F45" s="30"/>
      <c r="G45" s="76"/>
      <c r="H45" s="79" t="s">
        <v>84</v>
      </c>
      <c r="I45" s="28"/>
    </row>
    <row r="46" spans="1:9" ht="23.25" customHeight="1" x14ac:dyDescent="0.35">
      <c r="A46" s="19">
        <v>11</v>
      </c>
      <c r="B46" s="51" t="s">
        <v>21</v>
      </c>
      <c r="C46" s="52">
        <v>550</v>
      </c>
      <c r="D46" s="52">
        <v>550</v>
      </c>
      <c r="E46" s="19" t="s">
        <v>13</v>
      </c>
      <c r="F46" s="20" t="s">
        <v>39</v>
      </c>
      <c r="G46" s="20" t="s">
        <v>39</v>
      </c>
      <c r="H46" s="78" t="s">
        <v>82</v>
      </c>
      <c r="I46" s="22" t="s">
        <v>829</v>
      </c>
    </row>
    <row r="47" spans="1:9" ht="23.25" customHeight="1" x14ac:dyDescent="0.35">
      <c r="A47" s="19"/>
      <c r="B47" s="48"/>
      <c r="C47" s="25"/>
      <c r="D47" s="25"/>
      <c r="E47" s="23"/>
      <c r="F47" s="23" t="s">
        <v>827</v>
      </c>
      <c r="G47" s="23" t="s">
        <v>828</v>
      </c>
      <c r="H47" s="78" t="s">
        <v>83</v>
      </c>
      <c r="I47" s="26" t="s">
        <v>796</v>
      </c>
    </row>
    <row r="48" spans="1:9" ht="21.75" customHeight="1" x14ac:dyDescent="0.35">
      <c r="A48" s="38"/>
      <c r="B48" s="28"/>
      <c r="C48" s="29"/>
      <c r="D48" s="29"/>
      <c r="E48" s="30"/>
      <c r="F48" s="30"/>
      <c r="G48" s="38"/>
      <c r="H48" s="79" t="s">
        <v>84</v>
      </c>
      <c r="I48" s="28"/>
    </row>
    <row r="49" spans="1:9" ht="24" customHeight="1" x14ac:dyDescent="0.35">
      <c r="A49" s="19">
        <v>12</v>
      </c>
      <c r="B49" s="51" t="s">
        <v>830</v>
      </c>
      <c r="C49" s="34">
        <v>19100</v>
      </c>
      <c r="D49" s="34">
        <v>19100</v>
      </c>
      <c r="E49" s="19" t="s">
        <v>13</v>
      </c>
      <c r="F49" s="20" t="s">
        <v>642</v>
      </c>
      <c r="G49" s="20" t="s">
        <v>642</v>
      </c>
      <c r="H49" s="78" t="s">
        <v>82</v>
      </c>
      <c r="I49" s="22" t="s">
        <v>833</v>
      </c>
    </row>
    <row r="50" spans="1:9" ht="23.25" x14ac:dyDescent="0.35">
      <c r="A50" s="19"/>
      <c r="B50" s="48"/>
      <c r="C50" s="18"/>
      <c r="D50" s="18"/>
      <c r="E50" s="19"/>
      <c r="F50" s="23" t="s">
        <v>831</v>
      </c>
      <c r="G50" s="23" t="s">
        <v>832</v>
      </c>
      <c r="H50" s="78" t="s">
        <v>83</v>
      </c>
      <c r="I50" s="26" t="s">
        <v>834</v>
      </c>
    </row>
    <row r="51" spans="1:9" ht="23.25" x14ac:dyDescent="0.35">
      <c r="A51" s="27"/>
      <c r="B51" s="28"/>
      <c r="C51" s="54"/>
      <c r="D51" s="54"/>
      <c r="E51" s="38"/>
      <c r="F51" s="27"/>
      <c r="G51" s="30"/>
      <c r="H51" s="79" t="s">
        <v>84</v>
      </c>
      <c r="I51" s="39"/>
    </row>
    <row r="52" spans="1:9" ht="26.25" x14ac:dyDescent="0.55000000000000004">
      <c r="A52" s="100" t="s">
        <v>17</v>
      </c>
      <c r="B52" s="101"/>
      <c r="C52" s="10">
        <v>390623</v>
      </c>
      <c r="D52" s="10">
        <v>390623</v>
      </c>
      <c r="E52" s="102"/>
      <c r="F52" s="103"/>
      <c r="G52" s="103"/>
      <c r="H52" s="103"/>
      <c r="I52" s="104"/>
    </row>
    <row r="53" spans="1:9" ht="23.25" customHeight="1" x14ac:dyDescent="0.35">
      <c r="A53" s="66"/>
      <c r="B53" s="75"/>
      <c r="C53" s="99"/>
      <c r="D53" s="99"/>
      <c r="E53" s="99"/>
      <c r="F53" s="99"/>
      <c r="G53" s="99"/>
      <c r="H53" s="99"/>
      <c r="I53" s="99"/>
    </row>
    <row r="54" spans="1:9" ht="23.25" x14ac:dyDescent="0.35">
      <c r="A54" s="66"/>
      <c r="B54" s="75"/>
      <c r="C54" s="86"/>
      <c r="D54" s="86"/>
      <c r="E54" s="86"/>
      <c r="F54" s="86"/>
      <c r="G54" s="86"/>
      <c r="H54" s="86"/>
      <c r="I54" s="86"/>
    </row>
    <row r="55" spans="1:9" ht="23.25" x14ac:dyDescent="0.35">
      <c r="A55" s="66"/>
      <c r="B55" s="75"/>
      <c r="C55" s="86"/>
      <c r="D55" s="86"/>
      <c r="E55" s="86"/>
      <c r="F55" s="86"/>
      <c r="G55" s="86"/>
      <c r="H55" s="86"/>
      <c r="I55" s="86"/>
    </row>
    <row r="56" spans="1:9" ht="23.25" x14ac:dyDescent="0.35">
      <c r="A56" s="66"/>
      <c r="B56" s="75" t="s">
        <v>53</v>
      </c>
      <c r="C56" s="87" t="s">
        <v>311</v>
      </c>
      <c r="D56" s="87"/>
      <c r="E56" s="87"/>
      <c r="F56" s="87"/>
      <c r="G56" s="87" t="s">
        <v>54</v>
      </c>
      <c r="H56" s="87"/>
      <c r="I56" s="87"/>
    </row>
    <row r="57" spans="1:9" ht="23.25" x14ac:dyDescent="0.35">
      <c r="A57" s="66"/>
      <c r="B57" s="75" t="s">
        <v>30</v>
      </c>
      <c r="C57" s="86" t="s">
        <v>38</v>
      </c>
      <c r="D57" s="86"/>
      <c r="E57" s="86"/>
      <c r="F57" s="86"/>
      <c r="G57" s="86" t="s">
        <v>32</v>
      </c>
      <c r="H57" s="86"/>
      <c r="I57" s="86"/>
    </row>
    <row r="58" spans="1:9" ht="23.25" x14ac:dyDescent="0.35">
      <c r="A58" s="66"/>
      <c r="B58" s="75" t="s">
        <v>31</v>
      </c>
      <c r="C58" s="86" t="s">
        <v>312</v>
      </c>
      <c r="D58" s="86"/>
      <c r="E58" s="86"/>
      <c r="F58" s="86"/>
      <c r="G58" s="86" t="s">
        <v>33</v>
      </c>
      <c r="H58" s="86"/>
      <c r="I58" s="86"/>
    </row>
    <row r="59" spans="1:9" ht="26.25" customHeight="1" x14ac:dyDescent="0.3">
      <c r="A59" s="1"/>
      <c r="C59" s="1"/>
      <c r="D59" s="1"/>
      <c r="E59" s="1"/>
      <c r="F59" s="1"/>
      <c r="G59" s="1"/>
      <c r="H59" s="1"/>
    </row>
    <row r="60" spans="1:9" x14ac:dyDescent="0.3">
      <c r="A60" s="1"/>
      <c r="C60" s="1"/>
      <c r="D60" s="1"/>
      <c r="E60" s="1"/>
      <c r="F60" s="1"/>
      <c r="G60" s="1"/>
      <c r="H60" s="1"/>
    </row>
    <row r="61" spans="1:9" x14ac:dyDescent="0.3">
      <c r="A61" s="1"/>
      <c r="C61" s="1"/>
      <c r="D61" s="1"/>
      <c r="E61" s="1"/>
      <c r="F61" s="1"/>
      <c r="G61" s="1"/>
      <c r="H61" s="1"/>
    </row>
    <row r="62" spans="1:9" ht="21" customHeight="1" x14ac:dyDescent="0.3">
      <c r="A62" s="1"/>
      <c r="C62" s="1"/>
      <c r="D62" s="1"/>
      <c r="E62" s="1"/>
      <c r="F62" s="1"/>
      <c r="G62" s="1"/>
      <c r="H62" s="1"/>
    </row>
    <row r="63" spans="1:9" ht="22.5" customHeight="1" x14ac:dyDescent="0.3">
      <c r="A63" s="1"/>
      <c r="C63" s="1"/>
      <c r="D63" s="1"/>
      <c r="E63" s="1"/>
      <c r="F63" s="1"/>
      <c r="G63" s="1"/>
      <c r="H63" s="1"/>
    </row>
    <row r="64" spans="1:9" ht="20.25" customHeight="1" x14ac:dyDescent="0.3">
      <c r="A64" s="1"/>
      <c r="C64" s="1"/>
      <c r="D64" s="1"/>
      <c r="E64" s="1"/>
      <c r="F64" s="1"/>
      <c r="G64" s="1"/>
      <c r="H64" s="1"/>
    </row>
    <row r="65" spans="1:9" ht="19.5" customHeight="1" x14ac:dyDescent="0.3">
      <c r="A65" s="1"/>
      <c r="C65" s="1"/>
      <c r="D65" s="1"/>
      <c r="E65" s="1"/>
      <c r="F65" s="1"/>
      <c r="G65" s="1"/>
      <c r="H65" s="1"/>
    </row>
    <row r="66" spans="1:9" ht="21" customHeight="1" x14ac:dyDescent="0.3">
      <c r="A66" s="1"/>
      <c r="C66" s="1"/>
      <c r="D66" s="1"/>
      <c r="E66" s="1"/>
      <c r="F66" s="1"/>
      <c r="G66" s="1"/>
      <c r="H66" s="1"/>
    </row>
    <row r="67" spans="1:9" ht="21" customHeight="1" x14ac:dyDescent="0.3">
      <c r="A67" s="1"/>
      <c r="C67" s="1"/>
      <c r="D67" s="1"/>
      <c r="E67" s="1"/>
      <c r="F67" s="1"/>
      <c r="G67" s="1"/>
      <c r="H67" s="1"/>
    </row>
    <row r="68" spans="1:9" ht="20.25" customHeight="1" x14ac:dyDescent="0.3">
      <c r="A68" s="1"/>
      <c r="C68" s="1"/>
      <c r="D68" s="1"/>
      <c r="E68" s="1"/>
      <c r="F68" s="1"/>
      <c r="G68" s="1"/>
      <c r="H68" s="1"/>
    </row>
    <row r="69" spans="1:9" ht="26.25" customHeight="1" x14ac:dyDescent="0.3">
      <c r="A69" s="1"/>
      <c r="C69" s="1"/>
      <c r="D69" s="1"/>
      <c r="E69" s="1"/>
      <c r="F69" s="1"/>
      <c r="G69" s="1"/>
      <c r="H69" s="1"/>
    </row>
    <row r="70" spans="1:9" ht="21.75" customHeight="1" x14ac:dyDescent="0.3">
      <c r="A70" s="1"/>
      <c r="C70" s="1"/>
      <c r="D70" s="1"/>
      <c r="E70" s="1"/>
      <c r="F70" s="1"/>
      <c r="G70" s="1"/>
      <c r="H70" s="1"/>
    </row>
    <row r="71" spans="1:9" ht="22.5" customHeight="1" x14ac:dyDescent="0.3">
      <c r="A71" s="1"/>
      <c r="C71" s="1"/>
      <c r="D71" s="1"/>
      <c r="E71" s="1"/>
      <c r="F71" s="1"/>
      <c r="G71" s="1"/>
      <c r="H71" s="1"/>
    </row>
    <row r="72" spans="1:9" ht="24" customHeight="1" x14ac:dyDescent="0.3">
      <c r="A72" s="1"/>
      <c r="C72" s="1"/>
      <c r="D72" s="1"/>
      <c r="E72" s="1"/>
      <c r="F72" s="1"/>
      <c r="G72" s="1"/>
      <c r="H72" s="1"/>
    </row>
    <row r="73" spans="1:9" ht="21" customHeight="1" x14ac:dyDescent="0.3">
      <c r="A73" s="1"/>
      <c r="C73" s="1"/>
      <c r="D73" s="1"/>
      <c r="E73" s="1"/>
      <c r="F73" s="1"/>
      <c r="G73" s="1"/>
      <c r="H73" s="1"/>
    </row>
    <row r="74" spans="1:9" x14ac:dyDescent="0.3">
      <c r="A74" s="1"/>
      <c r="C74" s="1"/>
      <c r="D74" s="1"/>
      <c r="E74" s="1"/>
      <c r="F74" s="1"/>
      <c r="G74" s="1"/>
      <c r="H74" s="1"/>
    </row>
    <row r="75" spans="1:9" x14ac:dyDescent="0.3">
      <c r="A75" s="1"/>
      <c r="C75" s="1"/>
      <c r="D75" s="1"/>
      <c r="E75" s="1"/>
      <c r="F75" s="1"/>
      <c r="G75" s="1"/>
      <c r="H75" s="1"/>
    </row>
    <row r="76" spans="1:9" ht="23.25" x14ac:dyDescent="0.5">
      <c r="A76" s="13"/>
      <c r="B76" s="13"/>
      <c r="C76" s="15"/>
      <c r="D76" s="15"/>
      <c r="E76" s="14"/>
      <c r="F76" s="14"/>
      <c r="G76" s="14"/>
      <c r="H76" s="14"/>
      <c r="I76" s="13"/>
    </row>
    <row r="77" spans="1:9" x14ac:dyDescent="0.3">
      <c r="A77" s="1"/>
    </row>
    <row r="78" spans="1:9" x14ac:dyDescent="0.3">
      <c r="A78" s="1"/>
    </row>
    <row r="81" spans="10:17" ht="24.75" customHeight="1" x14ac:dyDescent="0.3"/>
    <row r="82" spans="10:17" ht="17.25" customHeight="1" x14ac:dyDescent="0.3"/>
    <row r="83" spans="10:17" ht="19.5" customHeight="1" x14ac:dyDescent="0.3"/>
    <row r="84" spans="10:17" ht="19.5" customHeight="1" x14ac:dyDescent="0.3"/>
    <row r="88" spans="10:17" ht="24.75" customHeight="1" x14ac:dyDescent="0.3"/>
    <row r="90" spans="10:17" ht="21" customHeight="1" x14ac:dyDescent="0.3"/>
    <row r="91" spans="10:17" ht="20.25" customHeight="1" x14ac:dyDescent="0.3"/>
    <row r="92" spans="10:17" ht="21.75" customHeight="1" x14ac:dyDescent="0.3">
      <c r="J92" s="77"/>
      <c r="K92" s="77"/>
      <c r="L92" s="77"/>
      <c r="M92" s="77"/>
      <c r="N92" s="77"/>
      <c r="O92" s="77"/>
      <c r="P92" s="77"/>
      <c r="Q92" s="77"/>
    </row>
    <row r="93" spans="10:17" ht="18.75" customHeight="1" x14ac:dyDescent="0.3">
      <c r="J93" s="77"/>
      <c r="K93" s="77"/>
      <c r="L93" s="77"/>
      <c r="M93" s="77"/>
      <c r="N93" s="77"/>
      <c r="O93" s="77"/>
      <c r="P93" s="77"/>
      <c r="Q93" s="77"/>
    </row>
    <row r="94" spans="10:17" ht="21" customHeight="1" x14ac:dyDescent="0.3">
      <c r="J94" s="77"/>
      <c r="K94" s="77"/>
      <c r="L94" s="77"/>
      <c r="M94" s="77"/>
      <c r="N94" s="77"/>
      <c r="O94" s="77"/>
      <c r="P94" s="77"/>
      <c r="Q94" s="77"/>
    </row>
    <row r="95" spans="10:17" ht="21" customHeight="1" x14ac:dyDescent="0.3">
      <c r="K95" s="4"/>
      <c r="L95" s="4"/>
      <c r="M95" s="74"/>
      <c r="N95" s="74"/>
      <c r="Q95" s="6"/>
    </row>
    <row r="96" spans="10:17" ht="25.5" customHeight="1" x14ac:dyDescent="0.3"/>
    <row r="99" ht="18" customHeight="1" x14ac:dyDescent="0.3"/>
    <row r="102" ht="21.75" customHeight="1" x14ac:dyDescent="0.3"/>
    <row r="103" ht="19.5" customHeight="1" x14ac:dyDescent="0.3"/>
    <row r="107" ht="18.75" customHeight="1" x14ac:dyDescent="0.3"/>
    <row r="108" ht="22.5" customHeight="1" x14ac:dyDescent="0.3"/>
    <row r="109" ht="22.5" customHeight="1" x14ac:dyDescent="0.3"/>
    <row r="110" ht="24" customHeight="1" x14ac:dyDescent="0.3"/>
    <row r="111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77"/>
      <c r="K153" s="77"/>
      <c r="L153" s="77"/>
      <c r="M153" s="77"/>
      <c r="N153" s="77"/>
      <c r="O153" s="77"/>
      <c r="P153" s="77"/>
      <c r="Q153" s="77"/>
    </row>
  </sheetData>
  <mergeCells count="34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D25:F25"/>
    <mergeCell ref="G25:I25"/>
    <mergeCell ref="A41:B41"/>
    <mergeCell ref="E41:I41"/>
    <mergeCell ref="H5:H6"/>
    <mergeCell ref="I5:I6"/>
    <mergeCell ref="A22:B22"/>
    <mergeCell ref="E22:I22"/>
    <mergeCell ref="D24:F24"/>
    <mergeCell ref="G24:I24"/>
    <mergeCell ref="A52:B52"/>
    <mergeCell ref="E52:I52"/>
    <mergeCell ref="C53:F53"/>
    <mergeCell ref="G53:I53"/>
    <mergeCell ref="C54:F54"/>
    <mergeCell ref="G54:I54"/>
    <mergeCell ref="C58:F58"/>
    <mergeCell ref="G58:I58"/>
    <mergeCell ref="C55:F55"/>
    <mergeCell ref="G55:I55"/>
    <mergeCell ref="C56:F56"/>
    <mergeCell ref="G56:I56"/>
    <mergeCell ref="C57:F57"/>
    <mergeCell ref="G57:I57"/>
  </mergeCells>
  <printOptions horizontalCentered="1"/>
  <pageMargins left="0.7" right="0.7" top="0.75" bottom="0.75" header="0.3" footer="0.3"/>
  <pageSetup paperSize="9" scale="71" fitToHeight="0" orientation="landscape" r:id="rId1"/>
  <rowBreaks count="2" manualBreakCount="2">
    <brk id="25" max="8" man="1"/>
    <brk id="41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view="pageBreakPreview" topLeftCell="A16" zoomScaleNormal="100" zoomScaleSheetLayoutView="100" workbookViewId="0">
      <selection activeCell="D58" sqref="D58"/>
    </sheetView>
  </sheetViews>
  <sheetFormatPr defaultColWidth="12.75" defaultRowHeight="20.25" x14ac:dyDescent="0.3"/>
  <cols>
    <col min="1" max="1" width="5.875" style="74" customWidth="1"/>
    <col min="2" max="2" width="39.875" style="1" customWidth="1"/>
    <col min="3" max="3" width="15.25" style="4" customWidth="1"/>
    <col min="4" max="4" width="15.5" style="4" customWidth="1"/>
    <col min="5" max="5" width="12.75" style="74"/>
    <col min="6" max="6" width="26.375" style="74" customWidth="1"/>
    <col min="7" max="7" width="27.25" style="74" customWidth="1"/>
    <col min="8" max="8" width="8.125" style="74" customWidth="1"/>
    <col min="9" max="9" width="22.25" style="1" customWidth="1"/>
    <col min="10" max="16384" width="12.75" style="1"/>
  </cols>
  <sheetData>
    <row r="1" spans="1:9" ht="23.25" customHeight="1" x14ac:dyDescent="0.3">
      <c r="H1" s="73"/>
      <c r="I1" s="6" t="s">
        <v>1</v>
      </c>
    </row>
    <row r="2" spans="1:9" ht="23.25" customHeight="1" x14ac:dyDescent="0.3">
      <c r="A2" s="95" t="s">
        <v>382</v>
      </c>
      <c r="B2" s="95"/>
      <c r="C2" s="95"/>
      <c r="D2" s="95"/>
      <c r="E2" s="95"/>
      <c r="F2" s="95"/>
      <c r="G2" s="95"/>
      <c r="H2" s="95"/>
      <c r="I2" s="95"/>
    </row>
    <row r="3" spans="1:9" ht="23.25" customHeight="1" x14ac:dyDescent="0.3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ht="23.25" customHeight="1" x14ac:dyDescent="0.3">
      <c r="A4" s="95" t="s">
        <v>383</v>
      </c>
      <c r="B4" s="95"/>
      <c r="C4" s="95"/>
      <c r="D4" s="95"/>
      <c r="E4" s="95"/>
      <c r="F4" s="95"/>
      <c r="G4" s="95"/>
      <c r="H4" s="95"/>
      <c r="I4" s="95"/>
    </row>
    <row r="5" spans="1:9" ht="23.25" customHeight="1" x14ac:dyDescent="0.3">
      <c r="A5" s="88" t="s">
        <v>2</v>
      </c>
      <c r="B5" s="88" t="s">
        <v>3</v>
      </c>
      <c r="C5" s="96" t="s">
        <v>7</v>
      </c>
      <c r="D5" s="96" t="s">
        <v>4</v>
      </c>
      <c r="E5" s="88" t="s">
        <v>8</v>
      </c>
      <c r="F5" s="88" t="s">
        <v>9</v>
      </c>
      <c r="G5" s="88" t="s">
        <v>5</v>
      </c>
      <c r="H5" s="88" t="s">
        <v>10</v>
      </c>
      <c r="I5" s="88" t="s">
        <v>6</v>
      </c>
    </row>
    <row r="6" spans="1:9" ht="38.25" customHeight="1" x14ac:dyDescent="0.3">
      <c r="A6" s="89"/>
      <c r="B6" s="89"/>
      <c r="C6" s="97"/>
      <c r="D6" s="97"/>
      <c r="E6" s="89"/>
      <c r="F6" s="89"/>
      <c r="G6" s="89"/>
      <c r="H6" s="89"/>
      <c r="I6" s="89"/>
    </row>
    <row r="7" spans="1:9" ht="23.25" customHeight="1" x14ac:dyDescent="0.35">
      <c r="A7" s="16">
        <v>1</v>
      </c>
      <c r="B7" s="17" t="s">
        <v>34</v>
      </c>
      <c r="C7" s="18">
        <v>9000</v>
      </c>
      <c r="D7" s="18">
        <v>9000</v>
      </c>
      <c r="E7" s="19" t="s">
        <v>13</v>
      </c>
      <c r="F7" s="20" t="s">
        <v>16</v>
      </c>
      <c r="G7" s="20" t="s">
        <v>16</v>
      </c>
      <c r="H7" s="78" t="s">
        <v>82</v>
      </c>
      <c r="I7" s="22" t="s">
        <v>337</v>
      </c>
    </row>
    <row r="8" spans="1:9" ht="23.25" customHeight="1" x14ac:dyDescent="0.35">
      <c r="A8" s="23"/>
      <c r="B8" s="24" t="s">
        <v>36</v>
      </c>
      <c r="C8" s="25"/>
      <c r="D8" s="25"/>
      <c r="E8" s="23"/>
      <c r="F8" s="23" t="s">
        <v>24</v>
      </c>
      <c r="G8" s="23" t="s">
        <v>27</v>
      </c>
      <c r="H8" s="78" t="s">
        <v>83</v>
      </c>
      <c r="I8" s="26" t="s">
        <v>384</v>
      </c>
    </row>
    <row r="9" spans="1:9" ht="23.25" customHeight="1" x14ac:dyDescent="0.35">
      <c r="A9" s="27"/>
      <c r="B9" s="28" t="s">
        <v>42</v>
      </c>
      <c r="C9" s="29"/>
      <c r="D9" s="29"/>
      <c r="E9" s="30"/>
      <c r="F9" s="30"/>
      <c r="G9" s="76"/>
      <c r="H9" s="79" t="s">
        <v>84</v>
      </c>
      <c r="I9" s="32"/>
    </row>
    <row r="10" spans="1:9" ht="23.25" customHeight="1" x14ac:dyDescent="0.35">
      <c r="A10" s="16">
        <v>2</v>
      </c>
      <c r="B10" s="33" t="s">
        <v>35</v>
      </c>
      <c r="C10" s="34">
        <v>9000</v>
      </c>
      <c r="D10" s="34">
        <v>9000</v>
      </c>
      <c r="E10" s="19" t="s">
        <v>13</v>
      </c>
      <c r="F10" s="35" t="s">
        <v>28</v>
      </c>
      <c r="G10" s="35" t="s">
        <v>28</v>
      </c>
      <c r="H10" s="78" t="s">
        <v>82</v>
      </c>
      <c r="I10" s="22" t="s">
        <v>385</v>
      </c>
    </row>
    <row r="11" spans="1:9" ht="23.25" customHeight="1" x14ac:dyDescent="0.35">
      <c r="A11" s="23"/>
      <c r="B11" s="36" t="s">
        <v>37</v>
      </c>
      <c r="C11" s="18"/>
      <c r="D11" s="18"/>
      <c r="E11" s="19"/>
      <c r="F11" s="23" t="s">
        <v>24</v>
      </c>
      <c r="G11" s="23" t="s">
        <v>27</v>
      </c>
      <c r="H11" s="78" t="s">
        <v>83</v>
      </c>
      <c r="I11" s="26" t="s">
        <v>384</v>
      </c>
    </row>
    <row r="12" spans="1:9" ht="23.25" customHeight="1" x14ac:dyDescent="0.35">
      <c r="A12" s="27"/>
      <c r="B12" s="28" t="s">
        <v>42</v>
      </c>
      <c r="C12" s="29"/>
      <c r="D12" s="29"/>
      <c r="E12" s="30"/>
      <c r="F12" s="30"/>
      <c r="G12" s="76"/>
      <c r="H12" s="79" t="s">
        <v>84</v>
      </c>
      <c r="I12" s="28"/>
    </row>
    <row r="13" spans="1:9" ht="23.25" customHeight="1" x14ac:dyDescent="0.35">
      <c r="A13" s="19">
        <v>3</v>
      </c>
      <c r="B13" s="33" t="s">
        <v>386</v>
      </c>
      <c r="C13" s="34">
        <v>33600</v>
      </c>
      <c r="D13" s="34">
        <v>33600</v>
      </c>
      <c r="E13" s="19" t="s">
        <v>13</v>
      </c>
      <c r="F13" s="35" t="s">
        <v>390</v>
      </c>
      <c r="G13" s="35" t="s">
        <v>390</v>
      </c>
      <c r="H13" s="78" t="s">
        <v>82</v>
      </c>
      <c r="I13" s="22" t="s">
        <v>393</v>
      </c>
    </row>
    <row r="14" spans="1:9" ht="23.25" customHeight="1" x14ac:dyDescent="0.35">
      <c r="A14" s="23"/>
      <c r="B14" s="36" t="s">
        <v>387</v>
      </c>
      <c r="C14" s="18"/>
      <c r="D14" s="18" t="s">
        <v>389</v>
      </c>
      <c r="E14" s="19"/>
      <c r="F14" s="23" t="s">
        <v>391</v>
      </c>
      <c r="G14" s="23" t="s">
        <v>392</v>
      </c>
      <c r="H14" s="78" t="s">
        <v>83</v>
      </c>
      <c r="I14" s="26" t="s">
        <v>394</v>
      </c>
    </row>
    <row r="15" spans="1:9" ht="21" customHeight="1" x14ac:dyDescent="0.35">
      <c r="A15" s="27"/>
      <c r="B15" s="28" t="s">
        <v>388</v>
      </c>
      <c r="C15" s="29"/>
      <c r="D15" s="29"/>
      <c r="E15" s="30"/>
      <c r="F15" s="23"/>
      <c r="G15" s="23"/>
      <c r="H15" s="79" t="s">
        <v>84</v>
      </c>
      <c r="I15" s="32"/>
    </row>
    <row r="16" spans="1:9" ht="23.25" customHeight="1" x14ac:dyDescent="0.35">
      <c r="A16" s="19">
        <v>4</v>
      </c>
      <c r="B16" s="33" t="s">
        <v>395</v>
      </c>
      <c r="C16" s="34">
        <v>10800</v>
      </c>
      <c r="D16" s="34">
        <v>10800</v>
      </c>
      <c r="E16" s="19" t="s">
        <v>13</v>
      </c>
      <c r="F16" s="35" t="s">
        <v>390</v>
      </c>
      <c r="G16" s="35" t="s">
        <v>390</v>
      </c>
      <c r="H16" s="78" t="s">
        <v>82</v>
      </c>
      <c r="I16" s="22" t="s">
        <v>399</v>
      </c>
    </row>
    <row r="17" spans="1:9" ht="23.25" customHeight="1" x14ac:dyDescent="0.35">
      <c r="A17" s="23"/>
      <c r="B17" s="36" t="s">
        <v>396</v>
      </c>
      <c r="C17" s="18"/>
      <c r="D17" s="18"/>
      <c r="E17" s="19"/>
      <c r="F17" s="23" t="s">
        <v>397</v>
      </c>
      <c r="G17" s="23" t="s">
        <v>398</v>
      </c>
      <c r="H17" s="78" t="s">
        <v>83</v>
      </c>
      <c r="I17" s="26" t="s">
        <v>394</v>
      </c>
    </row>
    <row r="18" spans="1:9" ht="23.25" customHeight="1" x14ac:dyDescent="0.35">
      <c r="A18" s="27"/>
      <c r="B18" s="37"/>
      <c r="C18" s="29"/>
      <c r="D18" s="29"/>
      <c r="E18" s="30"/>
      <c r="F18" s="30"/>
      <c r="G18" s="30"/>
      <c r="H18" s="79" t="s">
        <v>84</v>
      </c>
      <c r="I18" s="28"/>
    </row>
    <row r="19" spans="1:9" ht="23.25" customHeight="1" x14ac:dyDescent="0.35">
      <c r="A19" s="19">
        <v>5</v>
      </c>
      <c r="B19" s="17" t="s">
        <v>400</v>
      </c>
      <c r="C19" s="18">
        <v>9600</v>
      </c>
      <c r="D19" s="18">
        <v>9600</v>
      </c>
      <c r="E19" s="19" t="s">
        <v>13</v>
      </c>
      <c r="F19" s="20" t="s">
        <v>402</v>
      </c>
      <c r="G19" s="20" t="s">
        <v>402</v>
      </c>
      <c r="H19" s="78" t="s">
        <v>82</v>
      </c>
      <c r="I19" s="22" t="s">
        <v>405</v>
      </c>
    </row>
    <row r="20" spans="1:9" ht="23.25" customHeight="1" x14ac:dyDescent="0.35">
      <c r="A20" s="23"/>
      <c r="B20" s="36" t="s">
        <v>401</v>
      </c>
      <c r="C20" s="25"/>
      <c r="D20" s="25"/>
      <c r="E20" s="23"/>
      <c r="F20" s="23" t="s">
        <v>403</v>
      </c>
      <c r="G20" s="23" t="s">
        <v>404</v>
      </c>
      <c r="H20" s="78" t="s">
        <v>83</v>
      </c>
      <c r="I20" s="26" t="s">
        <v>394</v>
      </c>
    </row>
    <row r="21" spans="1:9" ht="23.25" customHeight="1" x14ac:dyDescent="0.35">
      <c r="A21" s="27"/>
      <c r="B21" s="24"/>
      <c r="C21" s="25"/>
      <c r="D21" s="25"/>
      <c r="E21" s="23"/>
      <c r="F21" s="23"/>
      <c r="G21" s="23"/>
      <c r="H21" s="79" t="s">
        <v>84</v>
      </c>
      <c r="I21" s="39"/>
    </row>
    <row r="22" spans="1:9" ht="23.25" customHeight="1" x14ac:dyDescent="0.35">
      <c r="A22" s="90" t="s">
        <v>17</v>
      </c>
      <c r="B22" s="91"/>
      <c r="C22" s="40">
        <f>SUM(C7+C10+C13+C16+C19)</f>
        <v>72000</v>
      </c>
      <c r="D22" s="40">
        <v>72000</v>
      </c>
      <c r="E22" s="92"/>
      <c r="F22" s="93"/>
      <c r="G22" s="93"/>
      <c r="H22" s="93"/>
      <c r="I22" s="94"/>
    </row>
    <row r="23" spans="1:9" ht="23.25" customHeight="1" x14ac:dyDescent="0.35">
      <c r="A23" s="41"/>
      <c r="B23" s="41"/>
      <c r="C23" s="42"/>
      <c r="D23" s="42"/>
      <c r="E23" s="75"/>
      <c r="F23" s="75"/>
      <c r="G23" s="75"/>
      <c r="H23" s="75"/>
      <c r="I23" s="75"/>
    </row>
    <row r="24" spans="1:9" ht="23.25" x14ac:dyDescent="0.35">
      <c r="A24" s="75"/>
      <c r="B24" s="44"/>
      <c r="C24" s="45"/>
      <c r="D24" s="98"/>
      <c r="E24" s="98"/>
      <c r="F24" s="98"/>
      <c r="G24" s="98"/>
      <c r="H24" s="98"/>
      <c r="I24" s="98"/>
    </row>
    <row r="25" spans="1:9" ht="23.25" customHeight="1" x14ac:dyDescent="0.35">
      <c r="A25" s="44"/>
      <c r="B25" s="44"/>
      <c r="C25" s="45"/>
      <c r="D25" s="98"/>
      <c r="E25" s="98"/>
      <c r="F25" s="98"/>
      <c r="G25" s="98"/>
      <c r="H25" s="98"/>
      <c r="I25" s="98"/>
    </row>
    <row r="26" spans="1:9" ht="23.25" customHeight="1" x14ac:dyDescent="0.35">
      <c r="A26" s="46"/>
      <c r="B26" s="46" t="s">
        <v>18</v>
      </c>
      <c r="C26" s="40">
        <v>72000</v>
      </c>
      <c r="D26" s="40">
        <v>72000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406</v>
      </c>
      <c r="C27" s="47">
        <v>2592</v>
      </c>
      <c r="D27" s="47">
        <v>2592</v>
      </c>
      <c r="E27" s="21" t="s">
        <v>13</v>
      </c>
      <c r="F27" s="35" t="s">
        <v>408</v>
      </c>
      <c r="G27" s="35" t="s">
        <v>408</v>
      </c>
      <c r="H27" s="78" t="s">
        <v>82</v>
      </c>
      <c r="I27" s="22" t="s">
        <v>411</v>
      </c>
    </row>
    <row r="28" spans="1:9" ht="23.25" customHeight="1" x14ac:dyDescent="0.35">
      <c r="A28" s="23"/>
      <c r="B28" s="48" t="s">
        <v>407</v>
      </c>
      <c r="C28" s="47"/>
      <c r="D28" s="47"/>
      <c r="E28" s="21"/>
      <c r="F28" s="23" t="s">
        <v>409</v>
      </c>
      <c r="G28" s="23" t="s">
        <v>410</v>
      </c>
      <c r="H28" s="78" t="s">
        <v>83</v>
      </c>
      <c r="I28" s="26" t="s">
        <v>412</v>
      </c>
    </row>
    <row r="29" spans="1:9" ht="22.5" customHeight="1" x14ac:dyDescent="0.35">
      <c r="A29" s="27"/>
      <c r="B29" s="28"/>
      <c r="C29" s="29"/>
      <c r="D29" s="29"/>
      <c r="E29" s="27"/>
      <c r="F29" s="30"/>
      <c r="G29" s="30"/>
      <c r="H29" s="79" t="s">
        <v>84</v>
      </c>
      <c r="I29" s="28"/>
    </row>
    <row r="30" spans="1:9" ht="21.75" customHeight="1" x14ac:dyDescent="0.35">
      <c r="A30" s="50">
        <v>7</v>
      </c>
      <c r="B30" s="51" t="s">
        <v>413</v>
      </c>
      <c r="C30" s="52">
        <v>60700</v>
      </c>
      <c r="D30" s="52">
        <v>60700</v>
      </c>
      <c r="E30" s="21" t="s">
        <v>13</v>
      </c>
      <c r="F30" s="20" t="s">
        <v>415</v>
      </c>
      <c r="G30" s="20" t="s">
        <v>415</v>
      </c>
      <c r="H30" s="78" t="s">
        <v>82</v>
      </c>
      <c r="I30" s="22" t="s">
        <v>418</v>
      </c>
    </row>
    <row r="31" spans="1:9" ht="20.25" customHeight="1" x14ac:dyDescent="0.35">
      <c r="A31" s="23"/>
      <c r="B31" s="48" t="s">
        <v>414</v>
      </c>
      <c r="C31" s="25"/>
      <c r="D31" s="25"/>
      <c r="E31" s="23"/>
      <c r="F31" s="23" t="s">
        <v>416</v>
      </c>
      <c r="G31" s="23" t="s">
        <v>417</v>
      </c>
      <c r="H31" s="78" t="s">
        <v>83</v>
      </c>
      <c r="I31" s="26" t="s">
        <v>419</v>
      </c>
    </row>
    <row r="32" spans="1:9" ht="25.5" customHeight="1" x14ac:dyDescent="0.35">
      <c r="A32" s="19"/>
      <c r="B32" s="17"/>
      <c r="C32" s="34"/>
      <c r="D32" s="34"/>
      <c r="E32" s="19"/>
      <c r="F32" s="19"/>
      <c r="G32" s="19"/>
      <c r="H32" s="78" t="s">
        <v>84</v>
      </c>
      <c r="I32" s="53"/>
    </row>
    <row r="33" spans="1:9" ht="25.5" customHeight="1" x14ac:dyDescent="0.35">
      <c r="A33" s="27"/>
      <c r="B33" s="28"/>
      <c r="C33" s="54"/>
      <c r="D33" s="54"/>
      <c r="E33" s="38"/>
      <c r="F33" s="38"/>
      <c r="G33" s="38"/>
      <c r="H33" s="76"/>
      <c r="I33" s="49"/>
    </row>
    <row r="34" spans="1:9" ht="24" customHeight="1" x14ac:dyDescent="0.35">
      <c r="A34" s="50">
        <v>8</v>
      </c>
      <c r="B34" s="17" t="s">
        <v>420</v>
      </c>
      <c r="C34" s="55">
        <v>8700</v>
      </c>
      <c r="D34" s="55">
        <v>8700</v>
      </c>
      <c r="E34" s="20" t="s">
        <v>13</v>
      </c>
      <c r="F34" s="20" t="s">
        <v>422</v>
      </c>
      <c r="G34" s="20" t="s">
        <v>422</v>
      </c>
      <c r="H34" s="78" t="s">
        <v>82</v>
      </c>
      <c r="I34" s="22" t="s">
        <v>425</v>
      </c>
    </row>
    <row r="35" spans="1:9" ht="23.25" customHeight="1" x14ac:dyDescent="0.35">
      <c r="A35" s="23"/>
      <c r="B35" s="48" t="s">
        <v>421</v>
      </c>
      <c r="C35" s="47" t="s">
        <v>29</v>
      </c>
      <c r="D35" s="47"/>
      <c r="E35" s="21"/>
      <c r="F35" s="23" t="s">
        <v>70</v>
      </c>
      <c r="G35" s="23" t="s">
        <v>70</v>
      </c>
      <c r="H35" s="78" t="s">
        <v>83</v>
      </c>
      <c r="I35" s="26" t="s">
        <v>426</v>
      </c>
    </row>
    <row r="36" spans="1:9" ht="23.25" customHeight="1" x14ac:dyDescent="0.35">
      <c r="A36" s="19"/>
      <c r="B36" s="17"/>
      <c r="C36" s="34"/>
      <c r="D36" s="34"/>
      <c r="E36" s="20"/>
      <c r="F36" s="19" t="s">
        <v>423</v>
      </c>
      <c r="G36" s="19" t="s">
        <v>424</v>
      </c>
      <c r="H36" s="78" t="s">
        <v>84</v>
      </c>
      <c r="I36" s="53"/>
    </row>
    <row r="37" spans="1:9" ht="21" customHeight="1" x14ac:dyDescent="0.35">
      <c r="A37" s="27"/>
      <c r="B37" s="28"/>
      <c r="C37" s="56"/>
      <c r="D37" s="56"/>
      <c r="E37" s="38"/>
      <c r="F37" s="38"/>
      <c r="G37" s="38"/>
      <c r="H37" s="76"/>
      <c r="I37" s="39"/>
    </row>
    <row r="38" spans="1:9" ht="23.25" customHeight="1" x14ac:dyDescent="0.35">
      <c r="A38" s="19">
        <v>9</v>
      </c>
      <c r="B38" s="51" t="s">
        <v>427</v>
      </c>
      <c r="C38" s="47">
        <v>18970</v>
      </c>
      <c r="D38" s="47">
        <v>18970</v>
      </c>
      <c r="E38" s="19" t="s">
        <v>13</v>
      </c>
      <c r="F38" s="23" t="s">
        <v>39</v>
      </c>
      <c r="G38" s="23" t="s">
        <v>39</v>
      </c>
      <c r="H38" s="78" t="s">
        <v>82</v>
      </c>
      <c r="I38" s="22" t="s">
        <v>430</v>
      </c>
    </row>
    <row r="39" spans="1:9" ht="26.25" customHeight="1" x14ac:dyDescent="0.35">
      <c r="A39" s="23"/>
      <c r="B39" s="48"/>
      <c r="C39" s="25"/>
      <c r="D39" s="25"/>
      <c r="E39" s="23"/>
      <c r="F39" s="23" t="s">
        <v>428</v>
      </c>
      <c r="G39" s="23" t="s">
        <v>429</v>
      </c>
      <c r="H39" s="78" t="s">
        <v>83</v>
      </c>
      <c r="I39" s="26" t="s">
        <v>431</v>
      </c>
    </row>
    <row r="40" spans="1:9" ht="23.25" customHeight="1" x14ac:dyDescent="0.35">
      <c r="A40" s="38"/>
      <c r="B40" s="57"/>
      <c r="C40" s="58"/>
      <c r="D40" s="58"/>
      <c r="E40" s="76"/>
      <c r="F40" s="19"/>
      <c r="G40" s="30"/>
      <c r="H40" s="79" t="s">
        <v>84</v>
      </c>
      <c r="I40" s="53"/>
    </row>
    <row r="41" spans="1:9" ht="23.25" customHeight="1" x14ac:dyDescent="0.55000000000000004">
      <c r="A41" s="100" t="s">
        <v>17</v>
      </c>
      <c r="B41" s="101"/>
      <c r="C41" s="40">
        <f>SUM(C26+C27+C30+C34+C38)</f>
        <v>162962</v>
      </c>
      <c r="D41" s="40">
        <v>162962</v>
      </c>
      <c r="E41" s="102"/>
      <c r="F41" s="103"/>
      <c r="G41" s="103"/>
      <c r="H41" s="103"/>
      <c r="I41" s="104"/>
    </row>
    <row r="42" spans="1:9" ht="24.75" customHeight="1" x14ac:dyDescent="0.55000000000000004">
      <c r="A42" s="11"/>
      <c r="B42" s="11" t="s">
        <v>18</v>
      </c>
      <c r="C42" s="40">
        <v>162962</v>
      </c>
      <c r="D42" s="40">
        <v>162962</v>
      </c>
      <c r="E42" s="12"/>
      <c r="F42" s="11"/>
      <c r="G42" s="11"/>
      <c r="H42" s="11"/>
      <c r="I42" s="11"/>
    </row>
    <row r="43" spans="1:9" ht="25.5" customHeight="1" x14ac:dyDescent="0.35">
      <c r="A43" s="19">
        <v>10</v>
      </c>
      <c r="B43" s="51" t="s">
        <v>432</v>
      </c>
      <c r="C43" s="47">
        <v>15920</v>
      </c>
      <c r="D43" s="47">
        <v>15920</v>
      </c>
      <c r="E43" s="19" t="s">
        <v>13</v>
      </c>
      <c r="F43" s="20" t="s">
        <v>422</v>
      </c>
      <c r="G43" s="20" t="s">
        <v>422</v>
      </c>
      <c r="H43" s="78" t="s">
        <v>82</v>
      </c>
      <c r="I43" s="22" t="s">
        <v>435</v>
      </c>
    </row>
    <row r="44" spans="1:9" ht="27.75" customHeight="1" x14ac:dyDescent="0.35">
      <c r="A44" s="23"/>
      <c r="B44" s="48"/>
      <c r="C44" s="25"/>
      <c r="D44" s="25"/>
      <c r="E44" s="23"/>
      <c r="F44" s="23" t="s">
        <v>70</v>
      </c>
      <c r="G44" s="23" t="s">
        <v>70</v>
      </c>
      <c r="H44" s="78" t="s">
        <v>83</v>
      </c>
      <c r="I44" s="26" t="s">
        <v>426</v>
      </c>
    </row>
    <row r="45" spans="1:9" ht="23.25" customHeight="1" x14ac:dyDescent="0.35">
      <c r="A45" s="27"/>
      <c r="B45" s="28"/>
      <c r="C45" s="29"/>
      <c r="D45" s="29"/>
      <c r="E45" s="30"/>
      <c r="F45" s="30" t="s">
        <v>433</v>
      </c>
      <c r="G45" s="76" t="s">
        <v>434</v>
      </c>
      <c r="H45" s="79" t="s">
        <v>84</v>
      </c>
      <c r="I45" s="28"/>
    </row>
    <row r="46" spans="1:9" ht="23.25" customHeight="1" x14ac:dyDescent="0.35">
      <c r="A46" s="19">
        <v>11</v>
      </c>
      <c r="B46" s="51" t="s">
        <v>436</v>
      </c>
      <c r="C46" s="52">
        <v>20480</v>
      </c>
      <c r="D46" s="52">
        <v>20480</v>
      </c>
      <c r="E46" s="19" t="s">
        <v>13</v>
      </c>
      <c r="F46" s="20" t="s">
        <v>422</v>
      </c>
      <c r="G46" s="20" t="s">
        <v>422</v>
      </c>
      <c r="H46" s="78" t="s">
        <v>82</v>
      </c>
      <c r="I46" s="22" t="s">
        <v>439</v>
      </c>
    </row>
    <row r="47" spans="1:9" ht="23.25" customHeight="1" x14ac:dyDescent="0.35">
      <c r="A47" s="19"/>
      <c r="B47" s="48"/>
      <c r="C47" s="25"/>
      <c r="D47" s="25"/>
      <c r="E47" s="23"/>
      <c r="F47" s="23" t="s">
        <v>70</v>
      </c>
      <c r="G47" s="23" t="s">
        <v>70</v>
      </c>
      <c r="H47" s="78" t="s">
        <v>83</v>
      </c>
      <c r="I47" s="26" t="s">
        <v>426</v>
      </c>
    </row>
    <row r="48" spans="1:9" ht="21.75" customHeight="1" x14ac:dyDescent="0.35">
      <c r="A48" s="38"/>
      <c r="B48" s="28"/>
      <c r="C48" s="29"/>
      <c r="D48" s="29"/>
      <c r="E48" s="30"/>
      <c r="F48" s="30" t="s">
        <v>437</v>
      </c>
      <c r="G48" s="38" t="s">
        <v>438</v>
      </c>
      <c r="H48" s="79" t="s">
        <v>84</v>
      </c>
      <c r="I48" s="28"/>
    </row>
    <row r="49" spans="1:9" ht="24" customHeight="1" x14ac:dyDescent="0.35">
      <c r="A49" s="19">
        <v>12</v>
      </c>
      <c r="B49" s="51" t="s">
        <v>440</v>
      </c>
      <c r="C49" s="34">
        <v>4700</v>
      </c>
      <c r="D49" s="34">
        <v>4700</v>
      </c>
      <c r="E49" s="19" t="s">
        <v>13</v>
      </c>
      <c r="F49" s="20" t="s">
        <v>422</v>
      </c>
      <c r="G49" s="20" t="s">
        <v>422</v>
      </c>
      <c r="H49" s="78" t="s">
        <v>82</v>
      </c>
      <c r="I49" s="22" t="s">
        <v>443</v>
      </c>
    </row>
    <row r="50" spans="1:9" ht="23.25" x14ac:dyDescent="0.35">
      <c r="A50" s="19"/>
      <c r="B50" s="48"/>
      <c r="C50" s="18"/>
      <c r="D50" s="18"/>
      <c r="E50" s="19"/>
      <c r="F50" s="23" t="s">
        <v>70</v>
      </c>
      <c r="G50" s="23" t="s">
        <v>70</v>
      </c>
      <c r="H50" s="78" t="s">
        <v>83</v>
      </c>
      <c r="I50" s="26" t="s">
        <v>426</v>
      </c>
    </row>
    <row r="51" spans="1:9" ht="23.25" x14ac:dyDescent="0.35">
      <c r="A51" s="27"/>
      <c r="B51" s="28"/>
      <c r="C51" s="54"/>
      <c r="D51" s="54"/>
      <c r="E51" s="38"/>
      <c r="F51" s="27" t="s">
        <v>441</v>
      </c>
      <c r="G51" s="30" t="s">
        <v>442</v>
      </c>
      <c r="H51" s="79" t="s">
        <v>84</v>
      </c>
      <c r="I51" s="39"/>
    </row>
    <row r="52" spans="1:9" ht="23.25" x14ac:dyDescent="0.35">
      <c r="A52" s="16">
        <v>13</v>
      </c>
      <c r="B52" s="51" t="s">
        <v>445</v>
      </c>
      <c r="C52" s="34">
        <v>8000</v>
      </c>
      <c r="D52" s="34">
        <v>8000</v>
      </c>
      <c r="E52" s="19" t="s">
        <v>13</v>
      </c>
      <c r="F52" s="20" t="s">
        <v>422</v>
      </c>
      <c r="G52" s="20" t="s">
        <v>422</v>
      </c>
      <c r="H52" s="78" t="s">
        <v>82</v>
      </c>
      <c r="I52" s="22" t="s">
        <v>444</v>
      </c>
    </row>
    <row r="53" spans="1:9" ht="23.25" customHeight="1" x14ac:dyDescent="0.35">
      <c r="A53" s="50"/>
      <c r="B53" s="36"/>
      <c r="C53" s="25"/>
      <c r="D53" s="25"/>
      <c r="E53" s="23"/>
      <c r="F53" s="23" t="s">
        <v>70</v>
      </c>
      <c r="G53" s="23" t="s">
        <v>70</v>
      </c>
      <c r="H53" s="78" t="s">
        <v>83</v>
      </c>
      <c r="I53" s="26" t="s">
        <v>452</v>
      </c>
    </row>
    <row r="54" spans="1:9" ht="23.25" x14ac:dyDescent="0.35">
      <c r="A54" s="27"/>
      <c r="B54" s="65"/>
      <c r="C54" s="54"/>
      <c r="D54" s="54"/>
      <c r="E54" s="38"/>
      <c r="F54" s="27" t="s">
        <v>446</v>
      </c>
      <c r="G54" s="27" t="s">
        <v>447</v>
      </c>
      <c r="H54" s="79" t="s">
        <v>84</v>
      </c>
      <c r="I54" s="39"/>
    </row>
    <row r="55" spans="1:9" ht="23.25" x14ac:dyDescent="0.35">
      <c r="A55" s="50">
        <v>14</v>
      </c>
      <c r="B55" s="17" t="s">
        <v>448</v>
      </c>
      <c r="C55" s="18">
        <v>136370</v>
      </c>
      <c r="D55" s="18">
        <v>136370</v>
      </c>
      <c r="E55" s="19" t="s">
        <v>13</v>
      </c>
      <c r="F55" s="20" t="s">
        <v>367</v>
      </c>
      <c r="G55" s="20" t="s">
        <v>367</v>
      </c>
      <c r="H55" s="78" t="s">
        <v>82</v>
      </c>
      <c r="I55" s="22" t="s">
        <v>451</v>
      </c>
    </row>
    <row r="56" spans="1:9" ht="23.25" x14ac:dyDescent="0.35">
      <c r="A56" s="68"/>
      <c r="B56" s="36"/>
      <c r="C56" s="25"/>
      <c r="D56" s="25"/>
      <c r="E56" s="23"/>
      <c r="F56" s="23" t="s">
        <v>40</v>
      </c>
      <c r="G56" s="23" t="s">
        <v>40</v>
      </c>
      <c r="H56" s="78" t="s">
        <v>83</v>
      </c>
      <c r="I56" s="26" t="s">
        <v>453</v>
      </c>
    </row>
    <row r="57" spans="1:9" ht="23.25" x14ac:dyDescent="0.35">
      <c r="A57" s="27"/>
      <c r="B57" s="28"/>
      <c r="C57" s="29"/>
      <c r="D57" s="29"/>
      <c r="E57" s="27"/>
      <c r="F57" s="23" t="s">
        <v>449</v>
      </c>
      <c r="G57" s="23" t="s">
        <v>450</v>
      </c>
      <c r="H57" s="79" t="s">
        <v>84</v>
      </c>
      <c r="I57" s="22"/>
    </row>
    <row r="58" spans="1:9" ht="23.25" x14ac:dyDescent="0.35">
      <c r="A58" s="90" t="s">
        <v>17</v>
      </c>
      <c r="B58" s="91"/>
      <c r="C58" s="40">
        <f>SUM(C42+C43+C46+C49+C52+C55)</f>
        <v>348432</v>
      </c>
      <c r="D58" s="40">
        <v>348432</v>
      </c>
      <c r="E58" s="92"/>
      <c r="F58" s="93"/>
      <c r="G58" s="93"/>
      <c r="H58" s="93"/>
      <c r="I58" s="94"/>
    </row>
    <row r="59" spans="1:9" ht="26.25" customHeight="1" x14ac:dyDescent="0.35">
      <c r="A59" s="46"/>
      <c r="B59" s="46" t="s">
        <v>18</v>
      </c>
      <c r="C59" s="40">
        <v>348432</v>
      </c>
      <c r="D59" s="40">
        <v>348432</v>
      </c>
      <c r="E59" s="59"/>
      <c r="F59" s="46"/>
      <c r="G59" s="46"/>
      <c r="H59" s="46"/>
      <c r="I59" s="46"/>
    </row>
    <row r="60" spans="1:9" ht="23.25" x14ac:dyDescent="0.35">
      <c r="A60" s="16">
        <v>15</v>
      </c>
      <c r="B60" s="60" t="s">
        <v>454</v>
      </c>
      <c r="C60" s="18">
        <v>42200</v>
      </c>
      <c r="D60" s="18">
        <v>42200</v>
      </c>
      <c r="E60" s="19" t="s">
        <v>13</v>
      </c>
      <c r="F60" s="35" t="s">
        <v>455</v>
      </c>
      <c r="G60" s="35" t="s">
        <v>455</v>
      </c>
      <c r="H60" s="78" t="s">
        <v>82</v>
      </c>
      <c r="I60" s="22" t="s">
        <v>458</v>
      </c>
    </row>
    <row r="61" spans="1:9" ht="23.25" x14ac:dyDescent="0.35">
      <c r="A61" s="50"/>
      <c r="B61" s="36"/>
      <c r="C61" s="25"/>
      <c r="D61" s="25"/>
      <c r="E61" s="23"/>
      <c r="F61" s="23" t="s">
        <v>456</v>
      </c>
      <c r="G61" s="23" t="s">
        <v>457</v>
      </c>
      <c r="H61" s="78" t="s">
        <v>83</v>
      </c>
      <c r="I61" s="26" t="s">
        <v>459</v>
      </c>
    </row>
    <row r="62" spans="1:9" ht="21" customHeight="1" x14ac:dyDescent="0.35">
      <c r="A62" s="27"/>
      <c r="B62" s="69"/>
      <c r="C62" s="70"/>
      <c r="D62" s="70"/>
      <c r="E62" s="30"/>
      <c r="F62" s="27"/>
      <c r="G62" s="30"/>
      <c r="H62" s="79" t="s">
        <v>84</v>
      </c>
      <c r="I62" s="39"/>
    </row>
    <row r="63" spans="1:9" ht="22.5" customHeight="1" x14ac:dyDescent="0.35">
      <c r="A63" s="23">
        <v>16</v>
      </c>
      <c r="B63" s="17"/>
      <c r="C63" s="18"/>
      <c r="D63" s="18"/>
      <c r="E63" s="19"/>
      <c r="F63" s="20"/>
      <c r="G63" s="20"/>
      <c r="H63" s="78"/>
      <c r="I63" s="22"/>
    </row>
    <row r="64" spans="1:9" ht="20.25" customHeight="1" x14ac:dyDescent="0.35">
      <c r="A64" s="50"/>
      <c r="B64" s="60"/>
      <c r="C64" s="61"/>
      <c r="D64" s="61"/>
      <c r="E64" s="71"/>
      <c r="F64" s="23"/>
      <c r="G64" s="23"/>
      <c r="H64" s="78"/>
      <c r="I64" s="26"/>
    </row>
    <row r="65" spans="1:9" ht="19.5" customHeight="1" x14ac:dyDescent="0.35">
      <c r="A65" s="27"/>
      <c r="B65" s="65"/>
      <c r="C65" s="29"/>
      <c r="D65" s="29"/>
      <c r="E65" s="27"/>
      <c r="F65" s="30"/>
      <c r="G65" s="30"/>
      <c r="H65" s="79"/>
      <c r="I65" s="39"/>
    </row>
    <row r="66" spans="1:9" ht="21" customHeight="1" x14ac:dyDescent="0.55000000000000004">
      <c r="A66" s="100" t="s">
        <v>17</v>
      </c>
      <c r="B66" s="101"/>
      <c r="C66" s="10">
        <v>390623</v>
      </c>
      <c r="D66" s="10">
        <v>390623</v>
      </c>
      <c r="E66" s="102"/>
      <c r="F66" s="103"/>
      <c r="G66" s="103"/>
      <c r="H66" s="103"/>
      <c r="I66" s="104"/>
    </row>
    <row r="67" spans="1:9" ht="21" customHeight="1" x14ac:dyDescent="0.35">
      <c r="A67" s="66"/>
      <c r="B67" s="75"/>
      <c r="C67" s="99"/>
      <c r="D67" s="99"/>
      <c r="E67" s="99"/>
      <c r="F67" s="99"/>
      <c r="G67" s="99"/>
      <c r="H67" s="99"/>
      <c r="I67" s="99"/>
    </row>
    <row r="68" spans="1:9" ht="20.25" customHeight="1" x14ac:dyDescent="0.35">
      <c r="A68" s="66"/>
      <c r="B68" s="75"/>
      <c r="C68" s="86"/>
      <c r="D68" s="86"/>
      <c r="E68" s="86"/>
      <c r="F68" s="86"/>
      <c r="G68" s="86"/>
      <c r="H68" s="86"/>
      <c r="I68" s="86"/>
    </row>
    <row r="69" spans="1:9" ht="26.25" customHeight="1" x14ac:dyDescent="0.35">
      <c r="A69" s="66"/>
      <c r="B69" s="75"/>
      <c r="C69" s="86"/>
      <c r="D69" s="86"/>
      <c r="E69" s="86"/>
      <c r="F69" s="86"/>
      <c r="G69" s="86"/>
      <c r="H69" s="86"/>
      <c r="I69" s="86"/>
    </row>
    <row r="70" spans="1:9" ht="21.75" customHeight="1" x14ac:dyDescent="0.35">
      <c r="A70" s="66"/>
      <c r="B70" s="75" t="s">
        <v>53</v>
      </c>
      <c r="C70" s="87" t="s">
        <v>311</v>
      </c>
      <c r="D70" s="87"/>
      <c r="E70" s="87"/>
      <c r="F70" s="87"/>
      <c r="G70" s="87" t="s">
        <v>54</v>
      </c>
      <c r="H70" s="87"/>
      <c r="I70" s="87"/>
    </row>
    <row r="71" spans="1:9" ht="22.5" customHeight="1" x14ac:dyDescent="0.35">
      <c r="A71" s="66"/>
      <c r="B71" s="75" t="s">
        <v>30</v>
      </c>
      <c r="C71" s="86" t="s">
        <v>38</v>
      </c>
      <c r="D71" s="86"/>
      <c r="E71" s="86"/>
      <c r="F71" s="86"/>
      <c r="G71" s="86" t="s">
        <v>32</v>
      </c>
      <c r="H71" s="86"/>
      <c r="I71" s="86"/>
    </row>
    <row r="72" spans="1:9" ht="24" customHeight="1" x14ac:dyDescent="0.35">
      <c r="A72" s="66"/>
      <c r="B72" s="75" t="s">
        <v>31</v>
      </c>
      <c r="C72" s="86" t="s">
        <v>312</v>
      </c>
      <c r="D72" s="86"/>
      <c r="E72" s="86"/>
      <c r="F72" s="86"/>
      <c r="G72" s="86" t="s">
        <v>33</v>
      </c>
      <c r="H72" s="86"/>
      <c r="I72" s="86"/>
    </row>
    <row r="73" spans="1:9" ht="21" customHeight="1" x14ac:dyDescent="0.3">
      <c r="A73" s="1"/>
      <c r="C73" s="1"/>
      <c r="D73" s="1"/>
      <c r="E73" s="1"/>
      <c r="F73" s="1"/>
      <c r="G73" s="1"/>
      <c r="H73" s="1"/>
    </row>
    <row r="74" spans="1:9" x14ac:dyDescent="0.3">
      <c r="A74" s="1"/>
      <c r="C74" s="1"/>
      <c r="D74" s="1"/>
      <c r="E74" s="1"/>
      <c r="F74" s="1"/>
      <c r="G74" s="1"/>
      <c r="H74" s="1"/>
    </row>
    <row r="75" spans="1:9" x14ac:dyDescent="0.3">
      <c r="A75" s="1"/>
      <c r="C75" s="1"/>
      <c r="D75" s="1"/>
      <c r="E75" s="1"/>
      <c r="F75" s="1"/>
      <c r="G75" s="1"/>
      <c r="H75" s="1"/>
    </row>
    <row r="76" spans="1:9" x14ac:dyDescent="0.3">
      <c r="A76" s="1"/>
      <c r="C76" s="1"/>
      <c r="D76" s="1"/>
      <c r="E76" s="1"/>
      <c r="F76" s="1"/>
      <c r="G76" s="1"/>
      <c r="H76" s="1"/>
    </row>
    <row r="77" spans="1:9" x14ac:dyDescent="0.3">
      <c r="A77" s="1"/>
      <c r="C77" s="1"/>
      <c r="D77" s="1"/>
      <c r="E77" s="1"/>
      <c r="F77" s="1"/>
      <c r="G77" s="1"/>
      <c r="H77" s="1"/>
    </row>
    <row r="78" spans="1:9" x14ac:dyDescent="0.3">
      <c r="A78" s="1"/>
      <c r="C78" s="1"/>
      <c r="D78" s="1"/>
      <c r="E78" s="1"/>
      <c r="F78" s="1"/>
      <c r="G78" s="1"/>
      <c r="H78" s="1"/>
    </row>
    <row r="79" spans="1:9" x14ac:dyDescent="0.3">
      <c r="A79" s="1"/>
      <c r="C79" s="1"/>
      <c r="D79" s="1"/>
      <c r="E79" s="1"/>
      <c r="F79" s="1"/>
      <c r="G79" s="1"/>
      <c r="H79" s="1"/>
    </row>
    <row r="80" spans="1:9" x14ac:dyDescent="0.3">
      <c r="A80" s="1"/>
      <c r="C80" s="1"/>
      <c r="D80" s="1"/>
      <c r="E80" s="1"/>
      <c r="F80" s="1"/>
      <c r="G80" s="1"/>
      <c r="H80" s="1"/>
    </row>
    <row r="81" spans="1:17" ht="24.75" customHeight="1" x14ac:dyDescent="0.3">
      <c r="A81" s="1"/>
      <c r="C81" s="1"/>
      <c r="D81" s="1"/>
      <c r="E81" s="1"/>
      <c r="F81" s="1"/>
      <c r="G81" s="1"/>
      <c r="H81" s="1"/>
    </row>
    <row r="82" spans="1:17" ht="17.25" customHeight="1" x14ac:dyDescent="0.3">
      <c r="A82" s="1"/>
      <c r="C82" s="1"/>
      <c r="D82" s="1"/>
      <c r="E82" s="1"/>
      <c r="F82" s="1"/>
      <c r="G82" s="1"/>
      <c r="H82" s="1"/>
    </row>
    <row r="83" spans="1:17" ht="19.5" customHeight="1" x14ac:dyDescent="0.3">
      <c r="A83" s="1"/>
      <c r="C83" s="1"/>
      <c r="D83" s="1"/>
      <c r="E83" s="1"/>
      <c r="F83" s="1"/>
      <c r="G83" s="1"/>
      <c r="H83" s="1"/>
    </row>
    <row r="84" spans="1:17" ht="19.5" customHeight="1" x14ac:dyDescent="0.3">
      <c r="A84" s="1"/>
      <c r="C84" s="1"/>
      <c r="D84" s="1"/>
      <c r="E84" s="1"/>
      <c r="F84" s="1"/>
      <c r="G84" s="1"/>
      <c r="H84" s="1"/>
    </row>
    <row r="85" spans="1:17" x14ac:dyDescent="0.3">
      <c r="A85" s="1"/>
      <c r="C85" s="1"/>
      <c r="D85" s="1"/>
      <c r="E85" s="1"/>
      <c r="F85" s="1"/>
      <c r="G85" s="1"/>
      <c r="H85" s="1"/>
    </row>
    <row r="86" spans="1:17" x14ac:dyDescent="0.3">
      <c r="A86" s="1"/>
      <c r="C86" s="1"/>
      <c r="D86" s="1"/>
      <c r="E86" s="1"/>
      <c r="F86" s="1"/>
      <c r="G86" s="1"/>
      <c r="H86" s="1"/>
    </row>
    <row r="87" spans="1:17" x14ac:dyDescent="0.3">
      <c r="A87" s="1"/>
      <c r="C87" s="1"/>
      <c r="D87" s="1"/>
      <c r="E87" s="1"/>
      <c r="F87" s="1"/>
      <c r="G87" s="1"/>
      <c r="H87" s="1"/>
    </row>
    <row r="88" spans="1:17" ht="24.75" customHeight="1" x14ac:dyDescent="0.3">
      <c r="A88" s="1"/>
      <c r="C88" s="1"/>
      <c r="D88" s="1"/>
      <c r="E88" s="1"/>
      <c r="F88" s="1"/>
      <c r="G88" s="1"/>
      <c r="H88" s="1"/>
    </row>
    <row r="89" spans="1:17" x14ac:dyDescent="0.3">
      <c r="A89" s="1"/>
      <c r="C89" s="1"/>
      <c r="D89" s="1"/>
      <c r="E89" s="1"/>
      <c r="F89" s="1"/>
      <c r="G89" s="1"/>
      <c r="H89" s="1"/>
    </row>
    <row r="90" spans="1:17" ht="21" customHeight="1" x14ac:dyDescent="0.5">
      <c r="A90" s="13"/>
      <c r="B90" s="13"/>
      <c r="C90" s="15"/>
      <c r="D90" s="15"/>
      <c r="E90" s="14"/>
      <c r="F90" s="14"/>
      <c r="G90" s="14"/>
      <c r="H90" s="14"/>
      <c r="I90" s="13"/>
    </row>
    <row r="91" spans="1:17" ht="20.25" customHeight="1" x14ac:dyDescent="0.3">
      <c r="A91" s="1"/>
    </row>
    <row r="92" spans="1:17" ht="21.75" customHeight="1" x14ac:dyDescent="0.3">
      <c r="A92" s="1"/>
      <c r="J92" s="77"/>
      <c r="K92" s="77"/>
      <c r="L92" s="77"/>
      <c r="M92" s="77"/>
      <c r="N92" s="77"/>
      <c r="O92" s="77"/>
      <c r="P92" s="77"/>
      <c r="Q92" s="77"/>
    </row>
    <row r="93" spans="1:17" ht="18.75" customHeight="1" x14ac:dyDescent="0.3">
      <c r="J93" s="77"/>
      <c r="K93" s="77"/>
      <c r="L93" s="77"/>
      <c r="M93" s="77"/>
      <c r="N93" s="77"/>
      <c r="O93" s="77"/>
      <c r="P93" s="77"/>
      <c r="Q93" s="77"/>
    </row>
    <row r="94" spans="1:17" ht="21" customHeight="1" x14ac:dyDescent="0.3">
      <c r="J94" s="77"/>
      <c r="K94" s="77"/>
      <c r="L94" s="77"/>
      <c r="M94" s="77"/>
      <c r="N94" s="77"/>
      <c r="O94" s="77"/>
      <c r="P94" s="77"/>
      <c r="Q94" s="77"/>
    </row>
    <row r="95" spans="1:17" ht="21" customHeight="1" x14ac:dyDescent="0.3">
      <c r="K95" s="4"/>
      <c r="L95" s="4"/>
      <c r="M95" s="74"/>
      <c r="N95" s="74"/>
      <c r="Q95" s="6"/>
    </row>
    <row r="96" spans="1:17" ht="25.5" customHeight="1" x14ac:dyDescent="0.3"/>
    <row r="99" ht="18" customHeight="1" x14ac:dyDescent="0.3"/>
    <row r="102" ht="21.75" customHeight="1" x14ac:dyDescent="0.3"/>
    <row r="103" ht="19.5" customHeight="1" x14ac:dyDescent="0.3"/>
    <row r="107" ht="18.75" customHeight="1" x14ac:dyDescent="0.3"/>
    <row r="108" ht="22.5" customHeight="1" x14ac:dyDescent="0.3"/>
    <row r="109" ht="22.5" customHeight="1" x14ac:dyDescent="0.3"/>
    <row r="110" ht="24" customHeight="1" x14ac:dyDescent="0.3"/>
    <row r="111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77"/>
      <c r="K153" s="77"/>
      <c r="L153" s="77"/>
      <c r="M153" s="77"/>
      <c r="N153" s="77"/>
      <c r="O153" s="77"/>
      <c r="P153" s="77"/>
      <c r="Q153" s="77"/>
    </row>
  </sheetData>
  <mergeCells count="36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2:B22"/>
    <mergeCell ref="E22:I22"/>
    <mergeCell ref="D24:F24"/>
    <mergeCell ref="G24:I24"/>
    <mergeCell ref="A66:B66"/>
    <mergeCell ref="E66:I66"/>
    <mergeCell ref="C67:F67"/>
    <mergeCell ref="G67:I67"/>
    <mergeCell ref="D25:F25"/>
    <mergeCell ref="G25:I25"/>
    <mergeCell ref="A41:B41"/>
    <mergeCell ref="E41:I41"/>
    <mergeCell ref="A58:B58"/>
    <mergeCell ref="E58:I58"/>
    <mergeCell ref="C71:F71"/>
    <mergeCell ref="G71:I71"/>
    <mergeCell ref="C72:F72"/>
    <mergeCell ref="G72:I72"/>
    <mergeCell ref="C68:F68"/>
    <mergeCell ref="G68:I68"/>
    <mergeCell ref="C69:F69"/>
    <mergeCell ref="G69:I69"/>
    <mergeCell ref="C70:F70"/>
    <mergeCell ref="G70:I70"/>
  </mergeCells>
  <printOptions horizontalCentered="1"/>
  <pageMargins left="0.7" right="0.7" top="0.75" bottom="0.75" header="0.3" footer="0.3"/>
  <pageSetup paperSize="9" scale="71" fitToHeight="0" orientation="landscape" r:id="rId1"/>
  <rowBreaks count="3" manualBreakCount="3">
    <brk id="25" max="8" man="1"/>
    <brk id="41" max="8" man="1"/>
    <brk id="58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tabSelected="1" view="pageBreakPreview" topLeftCell="A47" zoomScaleNormal="100" zoomScaleSheetLayoutView="100" workbookViewId="0">
      <selection activeCell="D61" sqref="D61"/>
    </sheetView>
  </sheetViews>
  <sheetFormatPr defaultColWidth="12.75" defaultRowHeight="20.25" x14ac:dyDescent="0.3"/>
  <cols>
    <col min="1" max="1" width="5.875" style="74" customWidth="1"/>
    <col min="2" max="2" width="39.875" style="1" customWidth="1"/>
    <col min="3" max="3" width="15.25" style="4" customWidth="1"/>
    <col min="4" max="4" width="15.5" style="4" customWidth="1"/>
    <col min="5" max="5" width="12.75" style="74"/>
    <col min="6" max="6" width="26.375" style="74" customWidth="1"/>
    <col min="7" max="7" width="27.25" style="74" customWidth="1"/>
    <col min="8" max="8" width="8.125" style="74" customWidth="1"/>
    <col min="9" max="9" width="22.25" style="1" customWidth="1"/>
    <col min="10" max="16384" width="12.75" style="1"/>
  </cols>
  <sheetData>
    <row r="1" spans="1:9" ht="23.25" customHeight="1" x14ac:dyDescent="0.3">
      <c r="H1" s="73"/>
      <c r="I1" s="6" t="s">
        <v>1</v>
      </c>
    </row>
    <row r="2" spans="1:9" ht="23.25" customHeight="1" x14ac:dyDescent="0.3">
      <c r="A2" s="95" t="s">
        <v>922</v>
      </c>
      <c r="B2" s="95"/>
      <c r="C2" s="95"/>
      <c r="D2" s="95"/>
      <c r="E2" s="95"/>
      <c r="F2" s="95"/>
      <c r="G2" s="95"/>
      <c r="H2" s="95"/>
      <c r="I2" s="95"/>
    </row>
    <row r="3" spans="1:9" ht="23.25" customHeight="1" x14ac:dyDescent="0.3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ht="23.25" customHeight="1" x14ac:dyDescent="0.3">
      <c r="A4" s="95" t="s">
        <v>921</v>
      </c>
      <c r="B4" s="95"/>
      <c r="C4" s="95"/>
      <c r="D4" s="95"/>
      <c r="E4" s="95"/>
      <c r="F4" s="95"/>
      <c r="G4" s="95"/>
      <c r="H4" s="95"/>
      <c r="I4" s="95"/>
    </row>
    <row r="5" spans="1:9" ht="23.25" customHeight="1" x14ac:dyDescent="0.3">
      <c r="A5" s="88" t="s">
        <v>2</v>
      </c>
      <c r="B5" s="88" t="s">
        <v>3</v>
      </c>
      <c r="C5" s="96" t="s">
        <v>7</v>
      </c>
      <c r="D5" s="96" t="s">
        <v>4</v>
      </c>
      <c r="E5" s="88" t="s">
        <v>8</v>
      </c>
      <c r="F5" s="88" t="s">
        <v>9</v>
      </c>
      <c r="G5" s="88" t="s">
        <v>5</v>
      </c>
      <c r="H5" s="88" t="s">
        <v>10</v>
      </c>
      <c r="I5" s="88" t="s">
        <v>6</v>
      </c>
    </row>
    <row r="6" spans="1:9" ht="38.25" customHeight="1" x14ac:dyDescent="0.3">
      <c r="A6" s="89"/>
      <c r="B6" s="89"/>
      <c r="C6" s="97"/>
      <c r="D6" s="97"/>
      <c r="E6" s="89"/>
      <c r="F6" s="89"/>
      <c r="G6" s="89"/>
      <c r="H6" s="89"/>
      <c r="I6" s="89"/>
    </row>
    <row r="7" spans="1:9" ht="23.25" customHeight="1" x14ac:dyDescent="0.35">
      <c r="A7" s="16">
        <v>1</v>
      </c>
      <c r="B7" s="17" t="s">
        <v>34</v>
      </c>
      <c r="C7" s="18">
        <v>9000</v>
      </c>
      <c r="D7" s="18">
        <v>9000</v>
      </c>
      <c r="E7" s="19" t="s">
        <v>13</v>
      </c>
      <c r="F7" s="20" t="s">
        <v>16</v>
      </c>
      <c r="G7" s="20" t="s">
        <v>16</v>
      </c>
      <c r="H7" s="78" t="s">
        <v>82</v>
      </c>
      <c r="I7" s="22" t="s">
        <v>871</v>
      </c>
    </row>
    <row r="8" spans="1:9" ht="23.25" customHeight="1" x14ac:dyDescent="0.35">
      <c r="A8" s="23"/>
      <c r="B8" s="24" t="s">
        <v>36</v>
      </c>
      <c r="C8" s="25"/>
      <c r="D8" s="25"/>
      <c r="E8" s="23"/>
      <c r="F8" s="23" t="s">
        <v>24</v>
      </c>
      <c r="G8" s="23" t="s">
        <v>27</v>
      </c>
      <c r="H8" s="78" t="s">
        <v>83</v>
      </c>
      <c r="I8" s="26" t="s">
        <v>908</v>
      </c>
    </row>
    <row r="9" spans="1:9" ht="23.25" customHeight="1" x14ac:dyDescent="0.35">
      <c r="A9" s="27"/>
      <c r="B9" s="28" t="s">
        <v>923</v>
      </c>
      <c r="C9" s="29"/>
      <c r="D9" s="29"/>
      <c r="E9" s="30"/>
      <c r="F9" s="30"/>
      <c r="G9" s="76"/>
      <c r="H9" s="79" t="s">
        <v>84</v>
      </c>
      <c r="I9" s="32"/>
    </row>
    <row r="10" spans="1:9" ht="23.25" customHeight="1" x14ac:dyDescent="0.35">
      <c r="A10" s="16">
        <v>2</v>
      </c>
      <c r="B10" s="33" t="s">
        <v>35</v>
      </c>
      <c r="C10" s="34">
        <v>9000</v>
      </c>
      <c r="D10" s="34">
        <v>9000</v>
      </c>
      <c r="E10" s="19" t="s">
        <v>13</v>
      </c>
      <c r="F10" s="35" t="s">
        <v>28</v>
      </c>
      <c r="G10" s="35" t="s">
        <v>28</v>
      </c>
      <c r="H10" s="78" t="s">
        <v>82</v>
      </c>
      <c r="I10" s="22" t="s">
        <v>876</v>
      </c>
    </row>
    <row r="11" spans="1:9" ht="23.25" customHeight="1" x14ac:dyDescent="0.35">
      <c r="A11" s="23"/>
      <c r="B11" s="36" t="s">
        <v>37</v>
      </c>
      <c r="C11" s="18"/>
      <c r="D11" s="18"/>
      <c r="E11" s="19"/>
      <c r="F11" s="23" t="s">
        <v>24</v>
      </c>
      <c r="G11" s="23" t="s">
        <v>27</v>
      </c>
      <c r="H11" s="78" t="s">
        <v>83</v>
      </c>
      <c r="I11" s="26" t="s">
        <v>908</v>
      </c>
    </row>
    <row r="12" spans="1:9" ht="23.25" customHeight="1" x14ac:dyDescent="0.35">
      <c r="A12" s="27"/>
      <c r="B12" s="28" t="s">
        <v>923</v>
      </c>
      <c r="C12" s="29"/>
      <c r="D12" s="29"/>
      <c r="E12" s="30"/>
      <c r="F12" s="30"/>
      <c r="G12" s="76"/>
      <c r="H12" s="79" t="s">
        <v>84</v>
      </c>
      <c r="I12" s="28"/>
    </row>
    <row r="13" spans="1:9" ht="23.25" customHeight="1" x14ac:dyDescent="0.35">
      <c r="A13" s="19">
        <v>3</v>
      </c>
      <c r="B13" s="33" t="s">
        <v>924</v>
      </c>
      <c r="C13" s="34">
        <v>19000</v>
      </c>
      <c r="D13" s="34">
        <v>19000</v>
      </c>
      <c r="E13" s="19" t="s">
        <v>13</v>
      </c>
      <c r="F13" s="35" t="s">
        <v>570</v>
      </c>
      <c r="G13" s="35" t="s">
        <v>570</v>
      </c>
      <c r="H13" s="78" t="s">
        <v>82</v>
      </c>
      <c r="I13" s="22" t="s">
        <v>928</v>
      </c>
    </row>
    <row r="14" spans="1:9" ht="23.25" customHeight="1" x14ac:dyDescent="0.35">
      <c r="A14" s="23"/>
      <c r="B14" s="36" t="s">
        <v>925</v>
      </c>
      <c r="C14" s="18"/>
      <c r="D14" s="18"/>
      <c r="E14" s="19"/>
      <c r="F14" s="23" t="s">
        <v>926</v>
      </c>
      <c r="G14" s="23" t="s">
        <v>927</v>
      </c>
      <c r="H14" s="78" t="s">
        <v>83</v>
      </c>
      <c r="I14" s="26" t="s">
        <v>929</v>
      </c>
    </row>
    <row r="15" spans="1:9" ht="21" customHeight="1" x14ac:dyDescent="0.35">
      <c r="A15" s="27"/>
      <c r="B15" s="28"/>
      <c r="C15" s="29"/>
      <c r="D15" s="29"/>
      <c r="E15" s="30"/>
      <c r="F15" s="23"/>
      <c r="G15" s="23"/>
      <c r="H15" s="79" t="s">
        <v>84</v>
      </c>
      <c r="I15" s="32"/>
    </row>
    <row r="16" spans="1:9" ht="23.25" customHeight="1" x14ac:dyDescent="0.35">
      <c r="A16" s="19">
        <v>4</v>
      </c>
      <c r="B16" s="33" t="s">
        <v>930</v>
      </c>
      <c r="C16" s="34">
        <v>1150</v>
      </c>
      <c r="D16" s="34">
        <v>1150</v>
      </c>
      <c r="E16" s="19" t="s">
        <v>13</v>
      </c>
      <c r="F16" s="35" t="s">
        <v>931</v>
      </c>
      <c r="G16" s="35" t="s">
        <v>931</v>
      </c>
      <c r="H16" s="78" t="s">
        <v>82</v>
      </c>
      <c r="I16" s="22" t="s">
        <v>934</v>
      </c>
    </row>
    <row r="17" spans="1:9" ht="23.25" customHeight="1" x14ac:dyDescent="0.35">
      <c r="A17" s="23"/>
      <c r="B17" s="36" t="s">
        <v>784</v>
      </c>
      <c r="C17" s="18"/>
      <c r="D17" s="18"/>
      <c r="E17" s="19"/>
      <c r="F17" s="23" t="s">
        <v>932</v>
      </c>
      <c r="G17" s="23" t="s">
        <v>933</v>
      </c>
      <c r="H17" s="78" t="s">
        <v>83</v>
      </c>
      <c r="I17" s="26" t="s">
        <v>935</v>
      </c>
    </row>
    <row r="18" spans="1:9" ht="23.25" customHeight="1" x14ac:dyDescent="0.35">
      <c r="A18" s="27"/>
      <c r="B18" s="37"/>
      <c r="C18" s="29"/>
      <c r="D18" s="29"/>
      <c r="E18" s="30"/>
      <c r="F18" s="30"/>
      <c r="G18" s="30"/>
      <c r="H18" s="79" t="s">
        <v>84</v>
      </c>
      <c r="I18" s="28"/>
    </row>
    <row r="19" spans="1:9" ht="23.25" customHeight="1" x14ac:dyDescent="0.35">
      <c r="A19" s="19">
        <v>5</v>
      </c>
      <c r="B19" s="17" t="s">
        <v>936</v>
      </c>
      <c r="C19" s="18">
        <v>11850</v>
      </c>
      <c r="D19" s="18">
        <v>11850</v>
      </c>
      <c r="E19" s="19" t="s">
        <v>13</v>
      </c>
      <c r="F19" s="20" t="s">
        <v>937</v>
      </c>
      <c r="G19" s="20" t="s">
        <v>937</v>
      </c>
      <c r="H19" s="78" t="s">
        <v>82</v>
      </c>
      <c r="I19" s="22" t="s">
        <v>940</v>
      </c>
    </row>
    <row r="20" spans="1:9" ht="23.25" customHeight="1" x14ac:dyDescent="0.35">
      <c r="A20" s="23"/>
      <c r="B20" s="36"/>
      <c r="C20" s="25"/>
      <c r="D20" s="25"/>
      <c r="E20" s="23"/>
      <c r="F20" s="23" t="s">
        <v>938</v>
      </c>
      <c r="G20" s="23" t="s">
        <v>939</v>
      </c>
      <c r="H20" s="78" t="s">
        <v>83</v>
      </c>
      <c r="I20" s="26" t="s">
        <v>935</v>
      </c>
    </row>
    <row r="21" spans="1:9" ht="23.25" customHeight="1" x14ac:dyDescent="0.35">
      <c r="A21" s="27"/>
      <c r="B21" s="24"/>
      <c r="C21" s="25"/>
      <c r="D21" s="25"/>
      <c r="E21" s="23"/>
      <c r="F21" s="23"/>
      <c r="G21" s="23"/>
      <c r="H21" s="79" t="s">
        <v>84</v>
      </c>
      <c r="I21" s="39"/>
    </row>
    <row r="22" spans="1:9" ht="23.25" customHeight="1" x14ac:dyDescent="0.35">
      <c r="A22" s="90" t="s">
        <v>17</v>
      </c>
      <c r="B22" s="91"/>
      <c r="C22" s="40">
        <f>SUM(C7+C10+C13+C16+C19)</f>
        <v>50000</v>
      </c>
      <c r="D22" s="40">
        <v>50000</v>
      </c>
      <c r="E22" s="92"/>
      <c r="F22" s="93"/>
      <c r="G22" s="93"/>
      <c r="H22" s="93"/>
      <c r="I22" s="94"/>
    </row>
    <row r="23" spans="1:9" ht="23.25" customHeight="1" x14ac:dyDescent="0.35">
      <c r="A23" s="41"/>
      <c r="B23" s="41"/>
      <c r="C23" s="42"/>
      <c r="D23" s="42"/>
      <c r="E23" s="75"/>
      <c r="F23" s="75"/>
      <c r="G23" s="75"/>
      <c r="H23" s="75"/>
      <c r="I23" s="75"/>
    </row>
    <row r="24" spans="1:9" ht="23.25" x14ac:dyDescent="0.35">
      <c r="A24" s="75"/>
      <c r="B24" s="44"/>
      <c r="C24" s="45"/>
      <c r="D24" s="98"/>
      <c r="E24" s="98"/>
      <c r="F24" s="98"/>
      <c r="G24" s="98"/>
      <c r="H24" s="98"/>
      <c r="I24" s="98"/>
    </row>
    <row r="25" spans="1:9" ht="23.25" customHeight="1" x14ac:dyDescent="0.35">
      <c r="A25" s="44"/>
      <c r="B25" s="44"/>
      <c r="C25" s="45"/>
      <c r="D25" s="98"/>
      <c r="E25" s="98"/>
      <c r="F25" s="98"/>
      <c r="G25" s="98"/>
      <c r="H25" s="98"/>
      <c r="I25" s="98"/>
    </row>
    <row r="26" spans="1:9" ht="23.25" customHeight="1" x14ac:dyDescent="0.35">
      <c r="A26" s="46"/>
      <c r="B26" s="46" t="s">
        <v>18</v>
      </c>
      <c r="C26" s="40">
        <v>50000</v>
      </c>
      <c r="D26" s="40">
        <v>50000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941</v>
      </c>
      <c r="C27" s="47">
        <v>3565</v>
      </c>
      <c r="D27" s="47">
        <v>3565</v>
      </c>
      <c r="E27" s="21" t="s">
        <v>13</v>
      </c>
      <c r="F27" s="35" t="s">
        <v>931</v>
      </c>
      <c r="G27" s="35" t="s">
        <v>931</v>
      </c>
      <c r="H27" s="78" t="s">
        <v>82</v>
      </c>
      <c r="I27" s="22" t="s">
        <v>945</v>
      </c>
    </row>
    <row r="28" spans="1:9" ht="23.25" customHeight="1" x14ac:dyDescent="0.35">
      <c r="A28" s="23"/>
      <c r="B28" s="48" t="s">
        <v>942</v>
      </c>
      <c r="C28" s="47"/>
      <c r="D28" s="47"/>
      <c r="E28" s="21"/>
      <c r="F28" s="23" t="s">
        <v>943</v>
      </c>
      <c r="G28" s="23" t="s">
        <v>944</v>
      </c>
      <c r="H28" s="78" t="s">
        <v>83</v>
      </c>
      <c r="I28" s="26" t="s">
        <v>946</v>
      </c>
    </row>
    <row r="29" spans="1:9" ht="22.5" customHeight="1" x14ac:dyDescent="0.35">
      <c r="A29" s="27"/>
      <c r="B29" s="28" t="s">
        <v>111</v>
      </c>
      <c r="C29" s="29"/>
      <c r="D29" s="29"/>
      <c r="E29" s="27"/>
      <c r="F29" s="27"/>
      <c r="G29" s="27"/>
      <c r="H29" s="79" t="s">
        <v>84</v>
      </c>
      <c r="I29" s="39"/>
    </row>
    <row r="30" spans="1:9" ht="21.75" customHeight="1" x14ac:dyDescent="0.35">
      <c r="A30" s="50">
        <v>7</v>
      </c>
      <c r="B30" s="51" t="s">
        <v>693</v>
      </c>
      <c r="C30" s="52">
        <v>14400</v>
      </c>
      <c r="D30" s="52">
        <v>14400</v>
      </c>
      <c r="E30" s="21" t="s">
        <v>13</v>
      </c>
      <c r="F30" s="20" t="s">
        <v>77</v>
      </c>
      <c r="G30" s="20" t="s">
        <v>77</v>
      </c>
      <c r="H30" s="78" t="s">
        <v>82</v>
      </c>
      <c r="I30" s="22" t="s">
        <v>949</v>
      </c>
    </row>
    <row r="31" spans="1:9" ht="20.25" customHeight="1" x14ac:dyDescent="0.35">
      <c r="A31" s="23"/>
      <c r="B31" s="48"/>
      <c r="C31" s="25"/>
      <c r="D31" s="25"/>
      <c r="E31" s="23"/>
      <c r="F31" s="23" t="s">
        <v>947</v>
      </c>
      <c r="G31" s="23" t="s">
        <v>948</v>
      </c>
      <c r="H31" s="78" t="s">
        <v>83</v>
      </c>
      <c r="I31" s="26" t="s">
        <v>950</v>
      </c>
    </row>
    <row r="32" spans="1:9" ht="25.5" customHeight="1" x14ac:dyDescent="0.35">
      <c r="A32" s="19"/>
      <c r="B32" s="17"/>
      <c r="C32" s="34"/>
      <c r="D32" s="34"/>
      <c r="E32" s="19"/>
      <c r="F32" s="19"/>
      <c r="G32" s="19"/>
      <c r="H32" s="78" t="s">
        <v>84</v>
      </c>
      <c r="I32" s="53"/>
    </row>
    <row r="33" spans="1:9" ht="25.5" customHeight="1" x14ac:dyDescent="0.35">
      <c r="A33" s="27"/>
      <c r="B33" s="28"/>
      <c r="C33" s="54"/>
      <c r="D33" s="54"/>
      <c r="E33" s="38"/>
      <c r="F33" s="38"/>
      <c r="G33" s="38"/>
      <c r="H33" s="76"/>
      <c r="I33" s="49"/>
    </row>
    <row r="34" spans="1:9" ht="24" customHeight="1" x14ac:dyDescent="0.35">
      <c r="A34" s="50">
        <v>8</v>
      </c>
      <c r="B34" s="17" t="s">
        <v>951</v>
      </c>
      <c r="C34" s="55">
        <v>19520</v>
      </c>
      <c r="D34" s="55">
        <v>19520</v>
      </c>
      <c r="E34" s="20" t="s">
        <v>13</v>
      </c>
      <c r="F34" s="35" t="s">
        <v>536</v>
      </c>
      <c r="G34" s="35" t="s">
        <v>536</v>
      </c>
      <c r="H34" s="78" t="s">
        <v>82</v>
      </c>
      <c r="I34" s="22" t="s">
        <v>954</v>
      </c>
    </row>
    <row r="35" spans="1:9" ht="23.25" customHeight="1" x14ac:dyDescent="0.35">
      <c r="A35" s="23"/>
      <c r="B35" s="48"/>
      <c r="C35" s="47" t="s">
        <v>29</v>
      </c>
      <c r="D35" s="47"/>
      <c r="E35" s="21"/>
      <c r="F35" s="23" t="s">
        <v>70</v>
      </c>
      <c r="G35" s="23" t="s">
        <v>70</v>
      </c>
      <c r="H35" s="78" t="s">
        <v>83</v>
      </c>
      <c r="I35" s="26" t="s">
        <v>955</v>
      </c>
    </row>
    <row r="36" spans="1:9" ht="23.25" customHeight="1" x14ac:dyDescent="0.35">
      <c r="A36" s="19"/>
      <c r="B36" s="17"/>
      <c r="C36" s="34"/>
      <c r="D36" s="34"/>
      <c r="E36" s="20"/>
      <c r="F36" s="19" t="s">
        <v>952</v>
      </c>
      <c r="G36" s="19" t="s">
        <v>953</v>
      </c>
      <c r="H36" s="78" t="s">
        <v>84</v>
      </c>
      <c r="I36" s="53"/>
    </row>
    <row r="37" spans="1:9" ht="21" customHeight="1" x14ac:dyDescent="0.35">
      <c r="A37" s="27"/>
      <c r="B37" s="28"/>
      <c r="C37" s="56"/>
      <c r="D37" s="56"/>
      <c r="E37" s="38"/>
      <c r="F37" s="38"/>
      <c r="G37" s="38"/>
      <c r="H37" s="76"/>
      <c r="I37" s="39"/>
    </row>
    <row r="38" spans="1:9" ht="23.25" customHeight="1" x14ac:dyDescent="0.35">
      <c r="A38" s="19">
        <v>9</v>
      </c>
      <c r="B38" s="17" t="s">
        <v>956</v>
      </c>
      <c r="C38" s="47">
        <v>10961</v>
      </c>
      <c r="D38" s="47">
        <v>10961</v>
      </c>
      <c r="E38" s="19" t="s">
        <v>13</v>
      </c>
      <c r="F38" s="20" t="s">
        <v>367</v>
      </c>
      <c r="G38" s="20" t="s">
        <v>367</v>
      </c>
      <c r="H38" s="78" t="s">
        <v>82</v>
      </c>
      <c r="I38" s="22" t="s">
        <v>959</v>
      </c>
    </row>
    <row r="39" spans="1:9" ht="26.25" customHeight="1" x14ac:dyDescent="0.35">
      <c r="A39" s="23"/>
      <c r="B39" s="48"/>
      <c r="C39" s="25"/>
      <c r="D39" s="25"/>
      <c r="E39" s="23"/>
      <c r="F39" s="23" t="s">
        <v>40</v>
      </c>
      <c r="G39" s="23" t="s">
        <v>40</v>
      </c>
      <c r="H39" s="78" t="s">
        <v>83</v>
      </c>
      <c r="I39" s="26" t="s">
        <v>955</v>
      </c>
    </row>
    <row r="40" spans="1:9" ht="23.25" customHeight="1" x14ac:dyDescent="0.35">
      <c r="A40" s="38"/>
      <c r="B40" s="57"/>
      <c r="C40" s="58"/>
      <c r="D40" s="58"/>
      <c r="E40" s="76"/>
      <c r="F40" s="19" t="s">
        <v>957</v>
      </c>
      <c r="G40" s="30" t="s">
        <v>958</v>
      </c>
      <c r="H40" s="79" t="s">
        <v>84</v>
      </c>
      <c r="I40" s="53"/>
    </row>
    <row r="41" spans="1:9" ht="23.25" customHeight="1" x14ac:dyDescent="0.55000000000000004">
      <c r="A41" s="100" t="s">
        <v>17</v>
      </c>
      <c r="B41" s="101"/>
      <c r="C41" s="40">
        <f>SUM(C26+C27+C30+C34+C38)</f>
        <v>98446</v>
      </c>
      <c r="D41" s="40">
        <v>98446</v>
      </c>
      <c r="E41" s="102"/>
      <c r="F41" s="103"/>
      <c r="G41" s="103"/>
      <c r="H41" s="103"/>
      <c r="I41" s="104"/>
    </row>
    <row r="42" spans="1:9" ht="24.75" customHeight="1" x14ac:dyDescent="0.55000000000000004">
      <c r="A42" s="11"/>
      <c r="B42" s="11" t="s">
        <v>18</v>
      </c>
      <c r="C42" s="40">
        <v>98446</v>
      </c>
      <c r="D42" s="40">
        <v>98446</v>
      </c>
      <c r="E42" s="12"/>
      <c r="F42" s="11"/>
      <c r="G42" s="11"/>
      <c r="H42" s="11"/>
      <c r="I42" s="11"/>
    </row>
    <row r="43" spans="1:9" ht="25.5" customHeight="1" x14ac:dyDescent="0.35">
      <c r="A43" s="19">
        <v>10</v>
      </c>
      <c r="B43" s="51" t="s">
        <v>960</v>
      </c>
      <c r="C43" s="47">
        <v>9980</v>
      </c>
      <c r="D43" s="47">
        <v>9980</v>
      </c>
      <c r="E43" s="19" t="s">
        <v>13</v>
      </c>
      <c r="F43" s="35" t="s">
        <v>39</v>
      </c>
      <c r="G43" s="35" t="s">
        <v>39</v>
      </c>
      <c r="H43" s="78" t="s">
        <v>82</v>
      </c>
      <c r="I43" s="22" t="s">
        <v>967</v>
      </c>
    </row>
    <row r="44" spans="1:9" ht="27.75" customHeight="1" x14ac:dyDescent="0.35">
      <c r="A44" s="23"/>
      <c r="B44" s="48"/>
      <c r="C44" s="25"/>
      <c r="D44" s="25"/>
      <c r="E44" s="23"/>
      <c r="F44" s="23" t="s">
        <v>961</v>
      </c>
      <c r="G44" s="23" t="s">
        <v>962</v>
      </c>
      <c r="H44" s="78" t="s">
        <v>83</v>
      </c>
      <c r="I44" s="26" t="s">
        <v>963</v>
      </c>
    </row>
    <row r="45" spans="1:9" ht="23.25" customHeight="1" x14ac:dyDescent="0.35">
      <c r="A45" s="27"/>
      <c r="B45" s="28"/>
      <c r="C45" s="29"/>
      <c r="D45" s="29"/>
      <c r="E45" s="30"/>
      <c r="F45" s="30"/>
      <c r="G45" s="76"/>
      <c r="H45" s="79" t="s">
        <v>84</v>
      </c>
      <c r="I45" s="28"/>
    </row>
    <row r="46" spans="1:9" ht="23.25" customHeight="1" x14ac:dyDescent="0.35">
      <c r="A46" s="19">
        <v>11</v>
      </c>
      <c r="B46" s="51" t="s">
        <v>964</v>
      </c>
      <c r="C46" s="52">
        <v>2500</v>
      </c>
      <c r="D46" s="52">
        <v>2500</v>
      </c>
      <c r="E46" s="19" t="s">
        <v>13</v>
      </c>
      <c r="F46" s="35" t="s">
        <v>163</v>
      </c>
      <c r="G46" s="35" t="s">
        <v>163</v>
      </c>
      <c r="H46" s="78" t="s">
        <v>82</v>
      </c>
      <c r="I46" s="22" t="s">
        <v>968</v>
      </c>
    </row>
    <row r="47" spans="1:9" ht="23.25" customHeight="1" x14ac:dyDescent="0.35">
      <c r="A47" s="19"/>
      <c r="B47" s="48" t="s">
        <v>965</v>
      </c>
      <c r="C47" s="25"/>
      <c r="D47" s="25"/>
      <c r="E47" s="23"/>
      <c r="F47" s="23" t="s">
        <v>222</v>
      </c>
      <c r="G47" s="23" t="s">
        <v>966</v>
      </c>
      <c r="H47" s="78" t="s">
        <v>83</v>
      </c>
      <c r="I47" s="26" t="s">
        <v>963</v>
      </c>
    </row>
    <row r="48" spans="1:9" ht="21.75" customHeight="1" x14ac:dyDescent="0.35">
      <c r="A48" s="38"/>
      <c r="B48" s="28"/>
      <c r="C48" s="29"/>
      <c r="D48" s="29"/>
      <c r="E48" s="30"/>
      <c r="F48" s="30"/>
      <c r="G48" s="38"/>
      <c r="H48" s="79" t="s">
        <v>84</v>
      </c>
      <c r="I48" s="28"/>
    </row>
    <row r="49" spans="1:9" ht="24" customHeight="1" x14ac:dyDescent="0.35">
      <c r="A49" s="19">
        <v>12</v>
      </c>
      <c r="B49" s="51" t="s">
        <v>520</v>
      </c>
      <c r="C49" s="34">
        <v>8000</v>
      </c>
      <c r="D49" s="34">
        <v>8000</v>
      </c>
      <c r="E49" s="19" t="s">
        <v>13</v>
      </c>
      <c r="F49" s="35" t="s">
        <v>536</v>
      </c>
      <c r="G49" s="35" t="s">
        <v>536</v>
      </c>
      <c r="H49" s="78" t="s">
        <v>82</v>
      </c>
      <c r="I49" s="22" t="s">
        <v>970</v>
      </c>
    </row>
    <row r="50" spans="1:9" ht="23.25" x14ac:dyDescent="0.35">
      <c r="A50" s="19"/>
      <c r="B50" s="48" t="s">
        <v>969</v>
      </c>
      <c r="C50" s="18"/>
      <c r="D50" s="18"/>
      <c r="E50" s="19"/>
      <c r="F50" s="23" t="s">
        <v>70</v>
      </c>
      <c r="G50" s="23" t="s">
        <v>70</v>
      </c>
      <c r="H50" s="78" t="s">
        <v>83</v>
      </c>
      <c r="I50" s="26" t="s">
        <v>971</v>
      </c>
    </row>
    <row r="51" spans="1:9" ht="23.25" x14ac:dyDescent="0.35">
      <c r="A51" s="27"/>
      <c r="B51" s="28"/>
      <c r="C51" s="54"/>
      <c r="D51" s="54"/>
      <c r="E51" s="38"/>
      <c r="F51" s="27" t="s">
        <v>446</v>
      </c>
      <c r="G51" s="30" t="s">
        <v>447</v>
      </c>
      <c r="H51" s="79" t="s">
        <v>84</v>
      </c>
      <c r="I51" s="39"/>
    </row>
    <row r="52" spans="1:9" ht="23.25" x14ac:dyDescent="0.35">
      <c r="A52" s="16">
        <v>13</v>
      </c>
      <c r="B52" s="17" t="s">
        <v>972</v>
      </c>
      <c r="C52" s="34">
        <v>3500</v>
      </c>
      <c r="D52" s="34">
        <v>3500</v>
      </c>
      <c r="E52" s="19" t="s">
        <v>13</v>
      </c>
      <c r="F52" s="35" t="s">
        <v>477</v>
      </c>
      <c r="G52" s="35" t="s">
        <v>477</v>
      </c>
      <c r="H52" s="78" t="s">
        <v>82</v>
      </c>
      <c r="I52" s="22" t="s">
        <v>974</v>
      </c>
    </row>
    <row r="53" spans="1:9" ht="23.25" customHeight="1" x14ac:dyDescent="0.35">
      <c r="A53" s="50"/>
      <c r="B53" s="36"/>
      <c r="C53" s="25"/>
      <c r="D53" s="25"/>
      <c r="E53" s="23"/>
      <c r="F53" s="23" t="s">
        <v>275</v>
      </c>
      <c r="G53" s="23" t="s">
        <v>973</v>
      </c>
      <c r="H53" s="78" t="s">
        <v>83</v>
      </c>
      <c r="I53" s="26" t="s">
        <v>975</v>
      </c>
    </row>
    <row r="54" spans="1:9" ht="23.25" x14ac:dyDescent="0.35">
      <c r="A54" s="27"/>
      <c r="B54" s="65"/>
      <c r="C54" s="54"/>
      <c r="D54" s="54"/>
      <c r="E54" s="38"/>
      <c r="F54" s="27"/>
      <c r="G54" s="27"/>
      <c r="H54" s="79" t="s">
        <v>84</v>
      </c>
      <c r="I54" s="39"/>
    </row>
    <row r="55" spans="1:9" ht="23.25" x14ac:dyDescent="0.35">
      <c r="A55" s="50">
        <v>14</v>
      </c>
      <c r="B55" s="17" t="s">
        <v>976</v>
      </c>
      <c r="C55" s="18">
        <v>27450</v>
      </c>
      <c r="D55" s="18">
        <v>27450</v>
      </c>
      <c r="E55" s="19" t="s">
        <v>13</v>
      </c>
      <c r="F55" s="35" t="s">
        <v>477</v>
      </c>
      <c r="G55" s="35" t="s">
        <v>477</v>
      </c>
      <c r="H55" s="78" t="s">
        <v>82</v>
      </c>
      <c r="I55" s="22" t="s">
        <v>980</v>
      </c>
    </row>
    <row r="56" spans="1:9" ht="23.25" x14ac:dyDescent="0.35">
      <c r="A56" s="68"/>
      <c r="B56" s="36" t="s">
        <v>977</v>
      </c>
      <c r="C56" s="25"/>
      <c r="D56" s="25"/>
      <c r="E56" s="23"/>
      <c r="F56" s="23" t="s">
        <v>978</v>
      </c>
      <c r="G56" s="23" t="s">
        <v>979</v>
      </c>
      <c r="H56" s="78" t="s">
        <v>83</v>
      </c>
      <c r="I56" s="26" t="s">
        <v>971</v>
      </c>
    </row>
    <row r="57" spans="1:9" ht="23.25" x14ac:dyDescent="0.35">
      <c r="A57" s="27"/>
      <c r="B57" s="28"/>
      <c r="C57" s="29"/>
      <c r="D57" s="29"/>
      <c r="E57" s="27"/>
      <c r="F57" s="23"/>
      <c r="G57" s="23"/>
      <c r="H57" s="79" t="s">
        <v>84</v>
      </c>
      <c r="I57" s="22"/>
    </row>
    <row r="58" spans="1:9" ht="23.25" x14ac:dyDescent="0.35">
      <c r="A58" s="90" t="s">
        <v>17</v>
      </c>
      <c r="B58" s="91"/>
      <c r="C58" s="40">
        <f>SUM(C42+C43+C46+C49+C52+C55)</f>
        <v>149876</v>
      </c>
      <c r="D58" s="40">
        <v>149876</v>
      </c>
      <c r="E58" s="92"/>
      <c r="F58" s="93"/>
      <c r="G58" s="93"/>
      <c r="H58" s="93"/>
      <c r="I58" s="94"/>
    </row>
    <row r="59" spans="1:9" ht="26.25" customHeight="1" x14ac:dyDescent="0.35">
      <c r="A59" s="46"/>
      <c r="B59" s="46" t="s">
        <v>18</v>
      </c>
      <c r="C59" s="40">
        <v>149876</v>
      </c>
      <c r="D59" s="40">
        <v>149876</v>
      </c>
      <c r="E59" s="59"/>
      <c r="F59" s="46"/>
      <c r="G59" s="46"/>
      <c r="H59" s="46"/>
      <c r="I59" s="46"/>
    </row>
    <row r="60" spans="1:9" ht="23.25" x14ac:dyDescent="0.35">
      <c r="A60" s="16">
        <v>15</v>
      </c>
      <c r="B60" s="60" t="s">
        <v>981</v>
      </c>
      <c r="C60" s="18">
        <v>9600</v>
      </c>
      <c r="D60" s="18">
        <v>9600</v>
      </c>
      <c r="E60" s="19" t="s">
        <v>13</v>
      </c>
      <c r="F60" s="35" t="s">
        <v>135</v>
      </c>
      <c r="G60" s="35" t="s">
        <v>135</v>
      </c>
      <c r="H60" s="78" t="s">
        <v>82</v>
      </c>
      <c r="I60" s="22" t="s">
        <v>983</v>
      </c>
    </row>
    <row r="61" spans="1:9" ht="23.25" x14ac:dyDescent="0.35">
      <c r="A61" s="50"/>
      <c r="B61" s="36"/>
      <c r="C61" s="25"/>
      <c r="D61" s="25"/>
      <c r="E61" s="23"/>
      <c r="F61" s="23" t="s">
        <v>403</v>
      </c>
      <c r="G61" s="23" t="s">
        <v>982</v>
      </c>
      <c r="H61" s="78" t="s">
        <v>83</v>
      </c>
      <c r="I61" s="26" t="s">
        <v>984</v>
      </c>
    </row>
    <row r="62" spans="1:9" ht="21" customHeight="1" x14ac:dyDescent="0.35">
      <c r="A62" s="27"/>
      <c r="B62" s="69"/>
      <c r="C62" s="70"/>
      <c r="D62" s="70"/>
      <c r="E62" s="30"/>
      <c r="F62" s="27"/>
      <c r="G62" s="30"/>
      <c r="H62" s="79" t="s">
        <v>84</v>
      </c>
      <c r="I62" s="39"/>
    </row>
    <row r="63" spans="1:9" ht="22.5" customHeight="1" x14ac:dyDescent="0.35">
      <c r="A63" s="90" t="s">
        <v>17</v>
      </c>
      <c r="B63" s="91"/>
      <c r="C63" s="40">
        <v>159476</v>
      </c>
      <c r="D63" s="40">
        <v>159476</v>
      </c>
      <c r="E63" s="92"/>
      <c r="F63" s="93"/>
      <c r="G63" s="93"/>
      <c r="H63" s="93"/>
      <c r="I63" s="94"/>
    </row>
    <row r="64" spans="1:9" ht="20.25" customHeight="1" x14ac:dyDescent="0.35">
      <c r="A64" s="66"/>
      <c r="B64" s="75"/>
      <c r="C64" s="99"/>
      <c r="D64" s="99"/>
      <c r="E64" s="99"/>
      <c r="F64" s="99"/>
      <c r="G64" s="99"/>
      <c r="H64" s="99"/>
      <c r="I64" s="99"/>
    </row>
    <row r="65" spans="1:9" ht="19.5" customHeight="1" x14ac:dyDescent="0.35">
      <c r="A65" s="66"/>
      <c r="B65" s="75"/>
      <c r="C65" s="86"/>
      <c r="D65" s="86"/>
      <c r="E65" s="86"/>
      <c r="F65" s="86"/>
      <c r="G65" s="86"/>
      <c r="H65" s="86"/>
      <c r="I65" s="86"/>
    </row>
    <row r="66" spans="1:9" ht="21" customHeight="1" x14ac:dyDescent="0.35">
      <c r="A66" s="66"/>
      <c r="B66" s="75" t="s">
        <v>53</v>
      </c>
      <c r="C66" s="87" t="s">
        <v>311</v>
      </c>
      <c r="D66" s="87"/>
      <c r="E66" s="87"/>
      <c r="F66" s="87"/>
      <c r="G66" s="87" t="s">
        <v>54</v>
      </c>
      <c r="H66" s="87"/>
      <c r="I66" s="87"/>
    </row>
    <row r="67" spans="1:9" ht="21" customHeight="1" x14ac:dyDescent="0.35">
      <c r="A67" s="66"/>
      <c r="B67" s="75" t="s">
        <v>30</v>
      </c>
      <c r="C67" s="86" t="s">
        <v>38</v>
      </c>
      <c r="D67" s="86"/>
      <c r="E67" s="86"/>
      <c r="F67" s="86"/>
      <c r="G67" s="86" t="s">
        <v>32</v>
      </c>
      <c r="H67" s="86"/>
      <c r="I67" s="86"/>
    </row>
    <row r="68" spans="1:9" ht="20.25" customHeight="1" x14ac:dyDescent="0.35">
      <c r="A68" s="66"/>
      <c r="B68" s="75" t="s">
        <v>31</v>
      </c>
      <c r="C68" s="86" t="s">
        <v>312</v>
      </c>
      <c r="D68" s="86"/>
      <c r="E68" s="86"/>
      <c r="F68" s="86"/>
      <c r="G68" s="86" t="s">
        <v>33</v>
      </c>
      <c r="H68" s="86"/>
      <c r="I68" s="86"/>
    </row>
    <row r="69" spans="1:9" ht="26.25" customHeight="1" x14ac:dyDescent="0.35">
      <c r="A69" s="66"/>
      <c r="B69" s="66"/>
      <c r="C69" s="66"/>
      <c r="D69" s="66"/>
      <c r="E69" s="66"/>
      <c r="F69" s="66"/>
      <c r="G69" s="66"/>
      <c r="H69" s="66"/>
      <c r="I69" s="66"/>
    </row>
    <row r="70" spans="1:9" ht="21.75" customHeight="1" x14ac:dyDescent="0.3">
      <c r="A70" s="1"/>
      <c r="C70" s="1"/>
      <c r="D70" s="1"/>
      <c r="E70" s="1"/>
      <c r="F70" s="1"/>
      <c r="G70" s="1"/>
      <c r="H70" s="1"/>
    </row>
    <row r="71" spans="1:9" ht="22.5" customHeight="1" x14ac:dyDescent="0.3">
      <c r="A71" s="1"/>
      <c r="C71" s="1"/>
      <c r="D71" s="1"/>
      <c r="E71" s="1"/>
      <c r="F71" s="1"/>
      <c r="G71" s="1"/>
      <c r="H71" s="1"/>
    </row>
    <row r="72" spans="1:9" ht="24" customHeight="1" x14ac:dyDescent="0.3">
      <c r="A72" s="1"/>
      <c r="C72" s="1"/>
      <c r="D72" s="1"/>
      <c r="E72" s="1"/>
      <c r="F72" s="1"/>
      <c r="G72" s="1"/>
      <c r="H72" s="1"/>
    </row>
    <row r="73" spans="1:9" ht="21" customHeight="1" x14ac:dyDescent="0.3">
      <c r="A73" s="1"/>
      <c r="C73" s="1"/>
      <c r="D73" s="1"/>
      <c r="E73" s="1"/>
      <c r="F73" s="1"/>
      <c r="G73" s="1"/>
      <c r="H73" s="1"/>
    </row>
    <row r="74" spans="1:9" x14ac:dyDescent="0.3">
      <c r="A74" s="1"/>
      <c r="C74" s="1"/>
      <c r="D74" s="1"/>
      <c r="E74" s="1"/>
      <c r="F74" s="1"/>
      <c r="G74" s="1"/>
      <c r="H74" s="1"/>
    </row>
    <row r="75" spans="1:9" x14ac:dyDescent="0.3">
      <c r="A75" s="1"/>
      <c r="C75" s="1"/>
      <c r="D75" s="1"/>
      <c r="E75" s="1"/>
      <c r="F75" s="1"/>
      <c r="G75" s="1"/>
      <c r="H75" s="1"/>
    </row>
    <row r="76" spans="1:9" x14ac:dyDescent="0.3">
      <c r="A76" s="1"/>
      <c r="C76" s="1"/>
      <c r="D76" s="1"/>
      <c r="E76" s="1"/>
      <c r="F76" s="1"/>
      <c r="G76" s="1"/>
      <c r="H76" s="1"/>
    </row>
    <row r="77" spans="1:9" x14ac:dyDescent="0.3">
      <c r="A77" s="1"/>
      <c r="C77" s="1"/>
      <c r="D77" s="1"/>
      <c r="E77" s="1"/>
      <c r="F77" s="1"/>
      <c r="G77" s="1"/>
      <c r="H77" s="1"/>
    </row>
    <row r="78" spans="1:9" x14ac:dyDescent="0.3">
      <c r="A78" s="1"/>
      <c r="C78" s="1"/>
      <c r="D78" s="1"/>
      <c r="E78" s="1"/>
      <c r="F78" s="1"/>
      <c r="G78" s="1"/>
      <c r="H78" s="1"/>
    </row>
    <row r="79" spans="1:9" x14ac:dyDescent="0.3">
      <c r="A79" s="1"/>
      <c r="C79" s="1"/>
      <c r="D79" s="1"/>
      <c r="E79" s="1"/>
      <c r="F79" s="1"/>
      <c r="G79" s="1"/>
      <c r="H79" s="1"/>
    </row>
    <row r="80" spans="1:9" x14ac:dyDescent="0.3">
      <c r="A80" s="1"/>
      <c r="C80" s="1"/>
      <c r="D80" s="1"/>
      <c r="E80" s="1"/>
      <c r="F80" s="1"/>
      <c r="G80" s="1"/>
      <c r="H80" s="1"/>
    </row>
    <row r="81" spans="1:17" ht="24.75" customHeight="1" x14ac:dyDescent="0.3">
      <c r="A81" s="1"/>
      <c r="C81" s="1"/>
      <c r="D81" s="1"/>
      <c r="E81" s="1"/>
      <c r="F81" s="1"/>
      <c r="G81" s="1"/>
      <c r="H81" s="1"/>
    </row>
    <row r="82" spans="1:17" ht="17.25" customHeight="1" x14ac:dyDescent="0.3">
      <c r="A82" s="1"/>
      <c r="C82" s="1"/>
      <c r="D82" s="1"/>
      <c r="E82" s="1"/>
      <c r="F82" s="1"/>
      <c r="G82" s="1"/>
      <c r="H82" s="1"/>
    </row>
    <row r="83" spans="1:17" ht="24" customHeight="1" x14ac:dyDescent="0.3">
      <c r="A83" s="1"/>
      <c r="C83" s="1"/>
      <c r="D83" s="1"/>
      <c r="E83" s="1"/>
      <c r="F83" s="1"/>
      <c r="G83" s="1"/>
      <c r="H83" s="1"/>
    </row>
    <row r="84" spans="1:17" ht="19.5" customHeight="1" x14ac:dyDescent="0.3">
      <c r="A84" s="1"/>
      <c r="C84" s="1"/>
      <c r="D84" s="1"/>
      <c r="E84" s="1"/>
      <c r="F84" s="1"/>
      <c r="G84" s="1"/>
      <c r="H84" s="1"/>
    </row>
    <row r="85" spans="1:17" x14ac:dyDescent="0.3">
      <c r="A85" s="1"/>
      <c r="C85" s="1"/>
      <c r="D85" s="1"/>
      <c r="E85" s="1"/>
      <c r="F85" s="1"/>
      <c r="G85" s="1"/>
      <c r="H85" s="1"/>
    </row>
    <row r="86" spans="1:17" x14ac:dyDescent="0.3">
      <c r="A86" s="1"/>
      <c r="C86" s="1"/>
      <c r="D86" s="1"/>
      <c r="E86" s="1"/>
      <c r="F86" s="1"/>
      <c r="G86" s="1"/>
      <c r="H86" s="1"/>
    </row>
    <row r="87" spans="1:17" ht="23.25" x14ac:dyDescent="0.5">
      <c r="A87" s="13"/>
      <c r="B87" s="13"/>
      <c r="C87" s="15"/>
      <c r="D87" s="15"/>
      <c r="E87" s="14"/>
      <c r="F87" s="14"/>
      <c r="G87" s="14"/>
      <c r="H87" s="14"/>
      <c r="I87" s="13"/>
    </row>
    <row r="88" spans="1:17" ht="24.75" customHeight="1" x14ac:dyDescent="0.3">
      <c r="A88" s="1"/>
    </row>
    <row r="89" spans="1:17" x14ac:dyDescent="0.3">
      <c r="A89" s="1"/>
    </row>
    <row r="90" spans="1:17" ht="21" customHeight="1" x14ac:dyDescent="0.3"/>
    <row r="91" spans="1:17" ht="20.25" customHeight="1" x14ac:dyDescent="0.3"/>
    <row r="92" spans="1:17" ht="21.75" customHeight="1" x14ac:dyDescent="0.3">
      <c r="J92" s="77"/>
      <c r="K92" s="77"/>
      <c r="L92" s="77"/>
      <c r="M92" s="77"/>
      <c r="N92" s="77"/>
      <c r="O92" s="77"/>
      <c r="P92" s="77"/>
      <c r="Q92" s="77"/>
    </row>
    <row r="93" spans="1:17" ht="18.75" customHeight="1" x14ac:dyDescent="0.3">
      <c r="J93" s="77"/>
      <c r="K93" s="77"/>
      <c r="L93" s="77"/>
      <c r="M93" s="77"/>
      <c r="N93" s="77"/>
      <c r="O93" s="77"/>
      <c r="P93" s="77"/>
      <c r="Q93" s="77"/>
    </row>
    <row r="94" spans="1:17" ht="21" customHeight="1" x14ac:dyDescent="0.3">
      <c r="J94" s="77"/>
      <c r="K94" s="77"/>
      <c r="L94" s="77"/>
      <c r="M94" s="77"/>
      <c r="N94" s="77"/>
      <c r="O94" s="77"/>
      <c r="P94" s="77"/>
      <c r="Q94" s="77"/>
    </row>
    <row r="95" spans="1:17" ht="21" customHeight="1" x14ac:dyDescent="0.3">
      <c r="K95" s="4"/>
      <c r="L95" s="4"/>
      <c r="M95" s="74"/>
      <c r="N95" s="74"/>
      <c r="Q95" s="6"/>
    </row>
    <row r="96" spans="1:17" ht="25.5" customHeight="1" x14ac:dyDescent="0.3"/>
    <row r="99" ht="18" customHeight="1" x14ac:dyDescent="0.3"/>
    <row r="102" ht="21.75" customHeight="1" x14ac:dyDescent="0.3"/>
    <row r="103" ht="19.5" customHeight="1" x14ac:dyDescent="0.3"/>
    <row r="107" ht="18.75" customHeight="1" x14ac:dyDescent="0.3"/>
    <row r="108" ht="22.5" customHeight="1" x14ac:dyDescent="0.3"/>
    <row r="109" ht="22.5" customHeight="1" x14ac:dyDescent="0.3"/>
    <row r="110" ht="24" customHeight="1" x14ac:dyDescent="0.3"/>
    <row r="111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77"/>
      <c r="K153" s="77"/>
      <c r="L153" s="77"/>
      <c r="M153" s="77"/>
      <c r="N153" s="77"/>
      <c r="O153" s="77"/>
      <c r="P153" s="77"/>
      <c r="Q153" s="77"/>
    </row>
  </sheetData>
  <mergeCells count="34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2:B22"/>
    <mergeCell ref="E22:I22"/>
    <mergeCell ref="D24:F24"/>
    <mergeCell ref="G24:I24"/>
    <mergeCell ref="A63:B63"/>
    <mergeCell ref="E63:I63"/>
    <mergeCell ref="C64:F64"/>
    <mergeCell ref="G64:I64"/>
    <mergeCell ref="D25:F25"/>
    <mergeCell ref="G25:I25"/>
    <mergeCell ref="A41:B41"/>
    <mergeCell ref="E41:I41"/>
    <mergeCell ref="A58:B58"/>
    <mergeCell ref="E58:I58"/>
    <mergeCell ref="C68:F68"/>
    <mergeCell ref="G68:I68"/>
    <mergeCell ref="C65:F65"/>
    <mergeCell ref="G65:I65"/>
    <mergeCell ref="C66:F66"/>
    <mergeCell ref="G66:I66"/>
    <mergeCell ref="C67:F67"/>
    <mergeCell ref="G67:I67"/>
  </mergeCells>
  <printOptions horizontalCentered="1"/>
  <pageMargins left="0.7" right="0.7" top="0.75" bottom="0.75" header="0.3" footer="0.3"/>
  <pageSetup paperSize="9" scale="71" fitToHeight="0" orientation="landscape" r:id="rId1"/>
  <rowBreaks count="3" manualBreakCount="3">
    <brk id="25" max="8" man="1"/>
    <brk id="41" max="8" man="1"/>
    <brk id="58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view="pageBreakPreview" topLeftCell="A68" zoomScaleNormal="100" zoomScaleSheetLayoutView="100" workbookViewId="0">
      <selection activeCell="B73" sqref="B73"/>
    </sheetView>
  </sheetViews>
  <sheetFormatPr defaultColWidth="12.75" defaultRowHeight="20.25" x14ac:dyDescent="0.3"/>
  <cols>
    <col min="1" max="1" width="5.875" style="74" customWidth="1"/>
    <col min="2" max="2" width="39.875" style="1" customWidth="1"/>
    <col min="3" max="3" width="15.25" style="4" customWidth="1"/>
    <col min="4" max="4" width="15.5" style="4" customWidth="1"/>
    <col min="5" max="5" width="12.75" style="74"/>
    <col min="6" max="6" width="26.375" style="74" customWidth="1"/>
    <col min="7" max="7" width="27.25" style="74" customWidth="1"/>
    <col min="8" max="8" width="8.125" style="74" customWidth="1"/>
    <col min="9" max="9" width="22.25" style="1" customWidth="1"/>
    <col min="10" max="16384" width="12.75" style="1"/>
  </cols>
  <sheetData>
    <row r="1" spans="1:9" ht="23.25" customHeight="1" x14ac:dyDescent="0.3">
      <c r="H1" s="73"/>
      <c r="I1" s="6" t="s">
        <v>1</v>
      </c>
    </row>
    <row r="2" spans="1:9" ht="23.25" customHeight="1" x14ac:dyDescent="0.3">
      <c r="A2" s="95" t="s">
        <v>836</v>
      </c>
      <c r="B2" s="95"/>
      <c r="C2" s="95"/>
      <c r="D2" s="95"/>
      <c r="E2" s="95"/>
      <c r="F2" s="95"/>
      <c r="G2" s="95"/>
      <c r="H2" s="95"/>
      <c r="I2" s="95"/>
    </row>
    <row r="3" spans="1:9" ht="23.25" customHeight="1" x14ac:dyDescent="0.3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ht="23.25" customHeight="1" x14ac:dyDescent="0.3">
      <c r="A4" s="95" t="s">
        <v>835</v>
      </c>
      <c r="B4" s="95"/>
      <c r="C4" s="95"/>
      <c r="D4" s="95"/>
      <c r="E4" s="95"/>
      <c r="F4" s="95"/>
      <c r="G4" s="95"/>
      <c r="H4" s="95"/>
      <c r="I4" s="95"/>
    </row>
    <row r="5" spans="1:9" ht="23.25" customHeight="1" x14ac:dyDescent="0.3">
      <c r="A5" s="88" t="s">
        <v>2</v>
      </c>
      <c r="B5" s="88" t="s">
        <v>3</v>
      </c>
      <c r="C5" s="96" t="s">
        <v>7</v>
      </c>
      <c r="D5" s="96" t="s">
        <v>4</v>
      </c>
      <c r="E5" s="88" t="s">
        <v>8</v>
      </c>
      <c r="F5" s="88" t="s">
        <v>9</v>
      </c>
      <c r="G5" s="88" t="s">
        <v>5</v>
      </c>
      <c r="H5" s="88" t="s">
        <v>10</v>
      </c>
      <c r="I5" s="88" t="s">
        <v>6</v>
      </c>
    </row>
    <row r="6" spans="1:9" ht="38.25" customHeight="1" x14ac:dyDescent="0.3">
      <c r="A6" s="89"/>
      <c r="B6" s="89"/>
      <c r="C6" s="97"/>
      <c r="D6" s="97"/>
      <c r="E6" s="89"/>
      <c r="F6" s="89"/>
      <c r="G6" s="89"/>
      <c r="H6" s="89"/>
      <c r="I6" s="89"/>
    </row>
    <row r="7" spans="1:9" ht="23.25" customHeight="1" x14ac:dyDescent="0.35">
      <c r="A7" s="16">
        <v>1</v>
      </c>
      <c r="B7" s="17" t="s">
        <v>34</v>
      </c>
      <c r="C7" s="18">
        <v>9000</v>
      </c>
      <c r="D7" s="18">
        <v>9000</v>
      </c>
      <c r="E7" s="19" t="s">
        <v>13</v>
      </c>
      <c r="F7" s="20" t="s">
        <v>16</v>
      </c>
      <c r="G7" s="20" t="s">
        <v>16</v>
      </c>
      <c r="H7" s="78" t="s">
        <v>82</v>
      </c>
      <c r="I7" s="22" t="s">
        <v>838</v>
      </c>
    </row>
    <row r="8" spans="1:9" ht="23.25" customHeight="1" x14ac:dyDescent="0.35">
      <c r="A8" s="23"/>
      <c r="B8" s="24" t="s">
        <v>36</v>
      </c>
      <c r="C8" s="25"/>
      <c r="D8" s="25"/>
      <c r="E8" s="23"/>
      <c r="F8" s="23" t="s">
        <v>24</v>
      </c>
      <c r="G8" s="23" t="s">
        <v>27</v>
      </c>
      <c r="H8" s="78" t="s">
        <v>83</v>
      </c>
      <c r="I8" s="26" t="s">
        <v>839</v>
      </c>
    </row>
    <row r="9" spans="1:9" ht="23.25" customHeight="1" x14ac:dyDescent="0.35">
      <c r="A9" s="27"/>
      <c r="B9" s="28" t="s">
        <v>837</v>
      </c>
      <c r="C9" s="29"/>
      <c r="D9" s="29"/>
      <c r="E9" s="30"/>
      <c r="F9" s="30"/>
      <c r="G9" s="76"/>
      <c r="H9" s="79" t="s">
        <v>84</v>
      </c>
      <c r="I9" s="32"/>
    </row>
    <row r="10" spans="1:9" ht="23.25" customHeight="1" x14ac:dyDescent="0.35">
      <c r="A10" s="16">
        <v>2</v>
      </c>
      <c r="B10" s="33" t="s">
        <v>35</v>
      </c>
      <c r="C10" s="34">
        <v>9000</v>
      </c>
      <c r="D10" s="34">
        <v>9000</v>
      </c>
      <c r="E10" s="19" t="s">
        <v>13</v>
      </c>
      <c r="F10" s="35" t="s">
        <v>28</v>
      </c>
      <c r="G10" s="35" t="s">
        <v>28</v>
      </c>
      <c r="H10" s="78" t="s">
        <v>82</v>
      </c>
      <c r="I10" s="22" t="s">
        <v>840</v>
      </c>
    </row>
    <row r="11" spans="1:9" ht="23.25" customHeight="1" x14ac:dyDescent="0.35">
      <c r="A11" s="23"/>
      <c r="B11" s="36" t="s">
        <v>37</v>
      </c>
      <c r="C11" s="18"/>
      <c r="D11" s="18"/>
      <c r="E11" s="19"/>
      <c r="F11" s="23" t="s">
        <v>24</v>
      </c>
      <c r="G11" s="23" t="s">
        <v>27</v>
      </c>
      <c r="H11" s="78" t="s">
        <v>83</v>
      </c>
      <c r="I11" s="26" t="s">
        <v>839</v>
      </c>
    </row>
    <row r="12" spans="1:9" ht="23.25" customHeight="1" x14ac:dyDescent="0.35">
      <c r="A12" s="27"/>
      <c r="B12" s="28" t="s">
        <v>837</v>
      </c>
      <c r="C12" s="29"/>
      <c r="D12" s="29"/>
      <c r="E12" s="30"/>
      <c r="F12" s="30"/>
      <c r="G12" s="76"/>
      <c r="H12" s="79" t="s">
        <v>84</v>
      </c>
      <c r="I12" s="28"/>
    </row>
    <row r="13" spans="1:9" ht="23.25" customHeight="1" x14ac:dyDescent="0.35">
      <c r="A13" s="19">
        <v>3</v>
      </c>
      <c r="B13" s="33" t="s">
        <v>841</v>
      </c>
      <c r="C13" s="34">
        <v>4480</v>
      </c>
      <c r="D13" s="34">
        <v>4480</v>
      </c>
      <c r="E13" s="19" t="s">
        <v>13</v>
      </c>
      <c r="F13" s="35" t="s">
        <v>843</v>
      </c>
      <c r="G13" s="35" t="s">
        <v>843</v>
      </c>
      <c r="H13" s="78" t="s">
        <v>82</v>
      </c>
      <c r="I13" s="22" t="s">
        <v>846</v>
      </c>
    </row>
    <row r="14" spans="1:9" ht="23.25" customHeight="1" x14ac:dyDescent="0.35">
      <c r="A14" s="23"/>
      <c r="B14" s="36" t="s">
        <v>842</v>
      </c>
      <c r="C14" s="18"/>
      <c r="D14" s="18"/>
      <c r="E14" s="19"/>
      <c r="F14" s="23" t="s">
        <v>844</v>
      </c>
      <c r="G14" s="23" t="s">
        <v>845</v>
      </c>
      <c r="H14" s="78" t="s">
        <v>83</v>
      </c>
      <c r="I14" s="26" t="s">
        <v>847</v>
      </c>
    </row>
    <row r="15" spans="1:9" ht="21" customHeight="1" x14ac:dyDescent="0.35">
      <c r="A15" s="27"/>
      <c r="B15" s="28" t="s">
        <v>15</v>
      </c>
      <c r="C15" s="29"/>
      <c r="D15" s="29"/>
      <c r="E15" s="30"/>
      <c r="F15" s="23"/>
      <c r="G15" s="23"/>
      <c r="H15" s="79" t="s">
        <v>84</v>
      </c>
      <c r="I15" s="32"/>
    </row>
    <row r="16" spans="1:9" ht="23.25" customHeight="1" x14ac:dyDescent="0.35">
      <c r="A16" s="19">
        <v>4</v>
      </c>
      <c r="B16" s="33" t="s">
        <v>848</v>
      </c>
      <c r="C16" s="34">
        <v>15943</v>
      </c>
      <c r="D16" s="34">
        <v>15943</v>
      </c>
      <c r="E16" s="19" t="s">
        <v>13</v>
      </c>
      <c r="F16" s="35" t="s">
        <v>565</v>
      </c>
      <c r="G16" s="35" t="s">
        <v>565</v>
      </c>
      <c r="H16" s="78" t="s">
        <v>82</v>
      </c>
      <c r="I16" s="22" t="s">
        <v>853</v>
      </c>
    </row>
    <row r="17" spans="1:9" ht="23.25" customHeight="1" x14ac:dyDescent="0.35">
      <c r="A17" s="23"/>
      <c r="B17" s="36" t="s">
        <v>849</v>
      </c>
      <c r="C17" s="18"/>
      <c r="D17" s="18"/>
      <c r="E17" s="19"/>
      <c r="F17" s="23" t="s">
        <v>851</v>
      </c>
      <c r="G17" s="23" t="s">
        <v>852</v>
      </c>
      <c r="H17" s="78" t="s">
        <v>83</v>
      </c>
      <c r="I17" s="26" t="s">
        <v>854</v>
      </c>
    </row>
    <row r="18" spans="1:9" ht="23.25" customHeight="1" x14ac:dyDescent="0.35">
      <c r="A18" s="27"/>
      <c r="B18" s="37" t="s">
        <v>850</v>
      </c>
      <c r="C18" s="29"/>
      <c r="D18" s="29"/>
      <c r="E18" s="30"/>
      <c r="F18" s="30"/>
      <c r="G18" s="30"/>
      <c r="H18" s="79" t="s">
        <v>84</v>
      </c>
      <c r="I18" s="28"/>
    </row>
    <row r="19" spans="1:9" ht="23.25" customHeight="1" x14ac:dyDescent="0.35">
      <c r="A19" s="19">
        <v>5</v>
      </c>
      <c r="B19" s="17" t="s">
        <v>855</v>
      </c>
      <c r="C19" s="18">
        <v>36000</v>
      </c>
      <c r="D19" s="18">
        <v>36000</v>
      </c>
      <c r="E19" s="19" t="s">
        <v>13</v>
      </c>
      <c r="F19" s="20" t="s">
        <v>44</v>
      </c>
      <c r="G19" s="20" t="s">
        <v>44</v>
      </c>
      <c r="H19" s="78" t="s">
        <v>82</v>
      </c>
      <c r="I19" s="22" t="s">
        <v>856</v>
      </c>
    </row>
    <row r="20" spans="1:9" ht="23.25" customHeight="1" x14ac:dyDescent="0.35">
      <c r="A20" s="23"/>
      <c r="B20" s="36"/>
      <c r="C20" s="25"/>
      <c r="D20" s="25"/>
      <c r="E20" s="23"/>
      <c r="F20" s="23" t="s">
        <v>45</v>
      </c>
      <c r="G20" s="23" t="s">
        <v>46</v>
      </c>
      <c r="H20" s="78" t="s">
        <v>83</v>
      </c>
      <c r="I20" s="26" t="s">
        <v>857</v>
      </c>
    </row>
    <row r="21" spans="1:9" ht="23.25" customHeight="1" x14ac:dyDescent="0.35">
      <c r="A21" s="27"/>
      <c r="B21" s="24"/>
      <c r="C21" s="25"/>
      <c r="D21" s="25"/>
      <c r="E21" s="23"/>
      <c r="F21" s="23"/>
      <c r="G21" s="23"/>
      <c r="H21" s="79" t="s">
        <v>84</v>
      </c>
      <c r="I21" s="39"/>
    </row>
    <row r="22" spans="1:9" ht="23.25" customHeight="1" x14ac:dyDescent="0.35">
      <c r="A22" s="90" t="s">
        <v>17</v>
      </c>
      <c r="B22" s="91"/>
      <c r="C22" s="40">
        <f>SUM(C7+C10+C13+C16+C19)</f>
        <v>74423</v>
      </c>
      <c r="D22" s="40">
        <v>74423</v>
      </c>
      <c r="E22" s="92"/>
      <c r="F22" s="93"/>
      <c r="G22" s="93"/>
      <c r="H22" s="93"/>
      <c r="I22" s="94"/>
    </row>
    <row r="23" spans="1:9" ht="23.25" customHeight="1" x14ac:dyDescent="0.35">
      <c r="A23" s="41"/>
      <c r="B23" s="41"/>
      <c r="C23" s="42"/>
      <c r="D23" s="42"/>
      <c r="E23" s="75"/>
      <c r="F23" s="75"/>
      <c r="G23" s="75"/>
      <c r="H23" s="75"/>
      <c r="I23" s="75"/>
    </row>
    <row r="24" spans="1:9" ht="23.25" x14ac:dyDescent="0.35">
      <c r="A24" s="75"/>
      <c r="B24" s="44"/>
      <c r="C24" s="45"/>
      <c r="D24" s="98"/>
      <c r="E24" s="98"/>
      <c r="F24" s="98"/>
      <c r="G24" s="98"/>
      <c r="H24" s="98"/>
      <c r="I24" s="98"/>
    </row>
    <row r="25" spans="1:9" ht="23.25" customHeight="1" x14ac:dyDescent="0.35">
      <c r="A25" s="44"/>
      <c r="B25" s="44"/>
      <c r="C25" s="45"/>
      <c r="D25" s="98"/>
      <c r="E25" s="98"/>
      <c r="F25" s="98"/>
      <c r="G25" s="98"/>
      <c r="H25" s="98"/>
      <c r="I25" s="98"/>
    </row>
    <row r="26" spans="1:9" ht="23.25" customHeight="1" x14ac:dyDescent="0.35">
      <c r="A26" s="46"/>
      <c r="B26" s="46" t="s">
        <v>18</v>
      </c>
      <c r="C26" s="40">
        <v>74423</v>
      </c>
      <c r="D26" s="40">
        <v>74423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855</v>
      </c>
      <c r="C27" s="47">
        <v>5000</v>
      </c>
      <c r="D27" s="47">
        <v>5000</v>
      </c>
      <c r="E27" s="21" t="s">
        <v>13</v>
      </c>
      <c r="F27" s="20" t="s">
        <v>44</v>
      </c>
      <c r="G27" s="20" t="s">
        <v>44</v>
      </c>
      <c r="H27" s="78" t="s">
        <v>82</v>
      </c>
      <c r="I27" s="22" t="s">
        <v>860</v>
      </c>
    </row>
    <row r="28" spans="1:9" ht="23.25" customHeight="1" x14ac:dyDescent="0.35">
      <c r="A28" s="23"/>
      <c r="B28" s="48"/>
      <c r="C28" s="47"/>
      <c r="D28" s="47"/>
      <c r="E28" s="21"/>
      <c r="F28" s="23" t="s">
        <v>858</v>
      </c>
      <c r="G28" s="23" t="s">
        <v>859</v>
      </c>
      <c r="H28" s="78" t="s">
        <v>83</v>
      </c>
      <c r="I28" s="26" t="s">
        <v>857</v>
      </c>
    </row>
    <row r="29" spans="1:9" ht="22.5" customHeight="1" x14ac:dyDescent="0.35">
      <c r="A29" s="27"/>
      <c r="B29" s="28"/>
      <c r="C29" s="29"/>
      <c r="D29" s="29"/>
      <c r="E29" s="27"/>
      <c r="F29" s="27"/>
      <c r="G29" s="27"/>
      <c r="H29" s="79" t="s">
        <v>84</v>
      </c>
      <c r="I29" s="39"/>
    </row>
    <row r="30" spans="1:9" ht="21.75" customHeight="1" x14ac:dyDescent="0.35">
      <c r="A30" s="50">
        <v>7</v>
      </c>
      <c r="B30" s="51" t="s">
        <v>861</v>
      </c>
      <c r="C30" s="52">
        <v>727.6</v>
      </c>
      <c r="D30" s="52">
        <v>727.6</v>
      </c>
      <c r="E30" s="21" t="s">
        <v>13</v>
      </c>
      <c r="F30" s="20" t="s">
        <v>862</v>
      </c>
      <c r="G30" s="20" t="s">
        <v>862</v>
      </c>
      <c r="H30" s="78" t="s">
        <v>82</v>
      </c>
      <c r="I30" s="22" t="s">
        <v>865</v>
      </c>
    </row>
    <row r="31" spans="1:9" ht="20.25" customHeight="1" x14ac:dyDescent="0.35">
      <c r="A31" s="23"/>
      <c r="B31" s="48" t="s">
        <v>340</v>
      </c>
      <c r="C31" s="25"/>
      <c r="D31" s="25"/>
      <c r="E31" s="23"/>
      <c r="F31" s="23" t="s">
        <v>863</v>
      </c>
      <c r="G31" s="23" t="s">
        <v>864</v>
      </c>
      <c r="H31" s="78" t="s">
        <v>83</v>
      </c>
      <c r="I31" s="26" t="s">
        <v>866</v>
      </c>
    </row>
    <row r="32" spans="1:9" ht="25.5" customHeight="1" x14ac:dyDescent="0.35">
      <c r="A32" s="19"/>
      <c r="B32" s="17" t="s">
        <v>579</v>
      </c>
      <c r="C32" s="34"/>
      <c r="D32" s="34"/>
      <c r="E32" s="19"/>
      <c r="F32" s="19"/>
      <c r="G32" s="19"/>
      <c r="H32" s="78" t="s">
        <v>84</v>
      </c>
      <c r="I32" s="53"/>
    </row>
    <row r="33" spans="1:9" ht="25.5" customHeight="1" x14ac:dyDescent="0.35">
      <c r="A33" s="27"/>
      <c r="B33" s="28"/>
      <c r="C33" s="54"/>
      <c r="D33" s="54"/>
      <c r="E33" s="38"/>
      <c r="F33" s="38"/>
      <c r="G33" s="38"/>
      <c r="H33" s="76"/>
      <c r="I33" s="49"/>
    </row>
    <row r="34" spans="1:9" ht="24" customHeight="1" x14ac:dyDescent="0.35">
      <c r="A34" s="50">
        <v>8</v>
      </c>
      <c r="B34" s="17" t="s">
        <v>867</v>
      </c>
      <c r="C34" s="55">
        <v>5400</v>
      </c>
      <c r="D34" s="55">
        <v>5400</v>
      </c>
      <c r="E34" s="20" t="s">
        <v>13</v>
      </c>
      <c r="F34" s="20" t="s">
        <v>274</v>
      </c>
      <c r="G34" s="20" t="s">
        <v>274</v>
      </c>
      <c r="H34" s="78" t="s">
        <v>82</v>
      </c>
      <c r="I34" s="22" t="s">
        <v>871</v>
      </c>
    </row>
    <row r="35" spans="1:9" ht="23.25" customHeight="1" x14ac:dyDescent="0.35">
      <c r="A35" s="23"/>
      <c r="B35" s="48" t="s">
        <v>868</v>
      </c>
      <c r="C35" s="47" t="s">
        <v>29</v>
      </c>
      <c r="D35" s="47"/>
      <c r="E35" s="21"/>
      <c r="F35" s="23" t="s">
        <v>869</v>
      </c>
      <c r="G35" s="23" t="s">
        <v>870</v>
      </c>
      <c r="H35" s="78" t="s">
        <v>83</v>
      </c>
      <c r="I35" s="26" t="s">
        <v>866</v>
      </c>
    </row>
    <row r="36" spans="1:9" ht="23.25" customHeight="1" x14ac:dyDescent="0.35">
      <c r="A36" s="19"/>
      <c r="B36" s="17"/>
      <c r="C36" s="34"/>
      <c r="D36" s="34"/>
      <c r="E36" s="20"/>
      <c r="F36" s="19"/>
      <c r="G36" s="19"/>
      <c r="H36" s="78" t="s">
        <v>84</v>
      </c>
      <c r="I36" s="53"/>
    </row>
    <row r="37" spans="1:9" ht="21" customHeight="1" x14ac:dyDescent="0.35">
      <c r="A37" s="27"/>
      <c r="B37" s="28"/>
      <c r="C37" s="56"/>
      <c r="D37" s="56"/>
      <c r="E37" s="38"/>
      <c r="F37" s="38"/>
      <c r="G37" s="38"/>
      <c r="H37" s="76"/>
      <c r="I37" s="39"/>
    </row>
    <row r="38" spans="1:9" ht="23.25" customHeight="1" x14ac:dyDescent="0.35">
      <c r="A38" s="19">
        <v>9</v>
      </c>
      <c r="B38" s="17" t="s">
        <v>872</v>
      </c>
      <c r="C38" s="47">
        <v>6270</v>
      </c>
      <c r="D38" s="47">
        <v>6270</v>
      </c>
      <c r="E38" s="19" t="s">
        <v>13</v>
      </c>
      <c r="F38" s="20" t="s">
        <v>624</v>
      </c>
      <c r="G38" s="20" t="s">
        <v>624</v>
      </c>
      <c r="H38" s="78" t="s">
        <v>82</v>
      </c>
      <c r="I38" s="22" t="s">
        <v>876</v>
      </c>
    </row>
    <row r="39" spans="1:9" ht="26.25" customHeight="1" x14ac:dyDescent="0.35">
      <c r="A39" s="23"/>
      <c r="B39" s="48" t="s">
        <v>873</v>
      </c>
      <c r="C39" s="25"/>
      <c r="D39" s="25"/>
      <c r="E39" s="23"/>
      <c r="F39" s="23" t="s">
        <v>874</v>
      </c>
      <c r="G39" s="23" t="s">
        <v>875</v>
      </c>
      <c r="H39" s="78" t="s">
        <v>83</v>
      </c>
      <c r="I39" s="26" t="s">
        <v>877</v>
      </c>
    </row>
    <row r="40" spans="1:9" ht="23.25" customHeight="1" x14ac:dyDescent="0.35">
      <c r="A40" s="38"/>
      <c r="B40" s="57"/>
      <c r="C40" s="58"/>
      <c r="D40" s="58"/>
      <c r="E40" s="76"/>
      <c r="F40" s="19"/>
      <c r="G40" s="30"/>
      <c r="H40" s="79" t="s">
        <v>84</v>
      </c>
      <c r="I40" s="53"/>
    </row>
    <row r="41" spans="1:9" ht="23.25" customHeight="1" x14ac:dyDescent="0.55000000000000004">
      <c r="A41" s="100" t="s">
        <v>17</v>
      </c>
      <c r="B41" s="101"/>
      <c r="C41" s="40">
        <f>SUM(C26+C27+C30+C34+C38)</f>
        <v>91820.6</v>
      </c>
      <c r="D41" s="40">
        <v>91820.6</v>
      </c>
      <c r="E41" s="102"/>
      <c r="F41" s="103"/>
      <c r="G41" s="103"/>
      <c r="H41" s="103"/>
      <c r="I41" s="104"/>
    </row>
    <row r="42" spans="1:9" ht="24.75" customHeight="1" x14ac:dyDescent="0.55000000000000004">
      <c r="A42" s="11"/>
      <c r="B42" s="11" t="s">
        <v>18</v>
      </c>
      <c r="C42" s="40">
        <v>91820.6</v>
      </c>
      <c r="D42" s="40">
        <v>91820.6</v>
      </c>
      <c r="E42" s="12"/>
      <c r="F42" s="11"/>
      <c r="G42" s="11"/>
      <c r="H42" s="11"/>
      <c r="I42" s="11"/>
    </row>
    <row r="43" spans="1:9" ht="25.5" customHeight="1" x14ac:dyDescent="0.35">
      <c r="A43" s="19">
        <v>10</v>
      </c>
      <c r="B43" s="51" t="s">
        <v>563</v>
      </c>
      <c r="C43" s="47">
        <v>500</v>
      </c>
      <c r="D43" s="47">
        <v>500</v>
      </c>
      <c r="E43" s="19" t="s">
        <v>13</v>
      </c>
      <c r="F43" s="35" t="s">
        <v>536</v>
      </c>
      <c r="G43" s="35" t="s">
        <v>536</v>
      </c>
      <c r="H43" s="78" t="s">
        <v>82</v>
      </c>
      <c r="I43" s="22" t="s">
        <v>881</v>
      </c>
    </row>
    <row r="44" spans="1:9" ht="27.75" customHeight="1" x14ac:dyDescent="0.35">
      <c r="A44" s="23"/>
      <c r="B44" s="48" t="s">
        <v>878</v>
      </c>
      <c r="C44" s="25"/>
      <c r="D44" s="25"/>
      <c r="E44" s="23"/>
      <c r="F44" s="23" t="s">
        <v>70</v>
      </c>
      <c r="G44" s="23" t="s">
        <v>70</v>
      </c>
      <c r="H44" s="78" t="s">
        <v>83</v>
      </c>
      <c r="I44" s="26" t="s">
        <v>877</v>
      </c>
    </row>
    <row r="45" spans="1:9" ht="23.25" customHeight="1" x14ac:dyDescent="0.35">
      <c r="A45" s="27"/>
      <c r="B45" s="28"/>
      <c r="C45" s="29"/>
      <c r="D45" s="29"/>
      <c r="E45" s="30"/>
      <c r="F45" s="30" t="s">
        <v>879</v>
      </c>
      <c r="G45" s="76" t="s">
        <v>880</v>
      </c>
      <c r="H45" s="79" t="s">
        <v>84</v>
      </c>
      <c r="I45" s="28"/>
    </row>
    <row r="46" spans="1:9" ht="23.25" customHeight="1" x14ac:dyDescent="0.35">
      <c r="A46" s="19">
        <v>11</v>
      </c>
      <c r="B46" s="51" t="s">
        <v>882</v>
      </c>
      <c r="C46" s="52">
        <v>9000</v>
      </c>
      <c r="D46" s="52">
        <v>9000</v>
      </c>
      <c r="E46" s="19" t="s">
        <v>13</v>
      </c>
      <c r="F46" s="35" t="s">
        <v>536</v>
      </c>
      <c r="G46" s="35" t="s">
        <v>536</v>
      </c>
      <c r="H46" s="78" t="s">
        <v>82</v>
      </c>
      <c r="I46" s="22" t="s">
        <v>885</v>
      </c>
    </row>
    <row r="47" spans="1:9" ht="23.25" customHeight="1" x14ac:dyDescent="0.35">
      <c r="A47" s="19"/>
      <c r="B47" s="48" t="s">
        <v>883</v>
      </c>
      <c r="C47" s="25"/>
      <c r="D47" s="25"/>
      <c r="E47" s="23"/>
      <c r="F47" s="23" t="s">
        <v>70</v>
      </c>
      <c r="G47" s="23" t="s">
        <v>70</v>
      </c>
      <c r="H47" s="78" t="s">
        <v>83</v>
      </c>
      <c r="I47" s="26" t="s">
        <v>847</v>
      </c>
    </row>
    <row r="48" spans="1:9" ht="21.75" customHeight="1" x14ac:dyDescent="0.35">
      <c r="A48" s="38"/>
      <c r="B48" s="28"/>
      <c r="C48" s="29"/>
      <c r="D48" s="29"/>
      <c r="E48" s="30"/>
      <c r="F48" s="30" t="s">
        <v>24</v>
      </c>
      <c r="G48" s="38" t="s">
        <v>884</v>
      </c>
      <c r="H48" s="79" t="s">
        <v>84</v>
      </c>
      <c r="I48" s="28"/>
    </row>
    <row r="49" spans="1:9" ht="24" customHeight="1" x14ac:dyDescent="0.35">
      <c r="A49" s="19">
        <v>12</v>
      </c>
      <c r="B49" s="51" t="s">
        <v>886</v>
      </c>
      <c r="C49" s="34">
        <v>1380</v>
      </c>
      <c r="D49" s="34">
        <v>1380</v>
      </c>
      <c r="E49" s="19" t="s">
        <v>13</v>
      </c>
      <c r="F49" s="35" t="s">
        <v>52</v>
      </c>
      <c r="G49" s="35" t="s">
        <v>52</v>
      </c>
      <c r="H49" s="78" t="s">
        <v>82</v>
      </c>
      <c r="I49" s="22" t="s">
        <v>889</v>
      </c>
    </row>
    <row r="50" spans="1:9" ht="23.25" x14ac:dyDescent="0.35">
      <c r="A50" s="19"/>
      <c r="B50" s="48"/>
      <c r="C50" s="18"/>
      <c r="D50" s="18"/>
      <c r="E50" s="19"/>
      <c r="F50" s="23" t="s">
        <v>887</v>
      </c>
      <c r="G50" s="23" t="s">
        <v>888</v>
      </c>
      <c r="H50" s="78" t="s">
        <v>83</v>
      </c>
      <c r="I50" s="26" t="s">
        <v>890</v>
      </c>
    </row>
    <row r="51" spans="1:9" ht="23.25" x14ac:dyDescent="0.35">
      <c r="A51" s="27"/>
      <c r="B51" s="28"/>
      <c r="C51" s="54"/>
      <c r="D51" s="54"/>
      <c r="E51" s="38"/>
      <c r="F51" s="27"/>
      <c r="G51" s="30"/>
      <c r="H51" s="79" t="s">
        <v>84</v>
      </c>
      <c r="I51" s="39"/>
    </row>
    <row r="52" spans="1:9" ht="23.25" x14ac:dyDescent="0.35">
      <c r="A52" s="16">
        <v>13</v>
      </c>
      <c r="B52" s="17" t="s">
        <v>891</v>
      </c>
      <c r="C52" s="34">
        <v>5150</v>
      </c>
      <c r="D52" s="34">
        <v>5150</v>
      </c>
      <c r="E52" s="19" t="s">
        <v>13</v>
      </c>
      <c r="F52" s="35" t="s">
        <v>52</v>
      </c>
      <c r="G52" s="35" t="s">
        <v>52</v>
      </c>
      <c r="H52" s="78" t="s">
        <v>82</v>
      </c>
      <c r="I52" s="22" t="s">
        <v>894</v>
      </c>
    </row>
    <row r="53" spans="1:9" ht="23.25" customHeight="1" x14ac:dyDescent="0.35">
      <c r="A53" s="50"/>
      <c r="B53" s="36"/>
      <c r="C53" s="25"/>
      <c r="D53" s="25"/>
      <c r="E53" s="23"/>
      <c r="F53" s="23" t="s">
        <v>892</v>
      </c>
      <c r="G53" s="23" t="s">
        <v>893</v>
      </c>
      <c r="H53" s="78" t="s">
        <v>83</v>
      </c>
      <c r="I53" s="26" t="s">
        <v>890</v>
      </c>
    </row>
    <row r="54" spans="1:9" ht="23.25" x14ac:dyDescent="0.35">
      <c r="A54" s="27"/>
      <c r="B54" s="65"/>
      <c r="C54" s="54"/>
      <c r="D54" s="54"/>
      <c r="E54" s="38"/>
      <c r="F54" s="27"/>
      <c r="G54" s="27"/>
      <c r="H54" s="79" t="s">
        <v>84</v>
      </c>
      <c r="I54" s="39"/>
    </row>
    <row r="55" spans="1:9" ht="23.25" x14ac:dyDescent="0.35">
      <c r="A55" s="50">
        <v>14</v>
      </c>
      <c r="B55" s="17" t="s">
        <v>895</v>
      </c>
      <c r="C55" s="18">
        <v>83500</v>
      </c>
      <c r="D55" s="18">
        <v>83500</v>
      </c>
      <c r="E55" s="19" t="s">
        <v>13</v>
      </c>
      <c r="F55" s="35" t="s">
        <v>367</v>
      </c>
      <c r="G55" s="35" t="s">
        <v>367</v>
      </c>
      <c r="H55" s="78" t="s">
        <v>82</v>
      </c>
      <c r="I55" s="22" t="s">
        <v>898</v>
      </c>
    </row>
    <row r="56" spans="1:9" ht="23.25" x14ac:dyDescent="0.35">
      <c r="A56" s="68"/>
      <c r="B56" s="36"/>
      <c r="C56" s="25"/>
      <c r="D56" s="25"/>
      <c r="E56" s="23"/>
      <c r="F56" s="23" t="s">
        <v>40</v>
      </c>
      <c r="G56" s="23" t="s">
        <v>40</v>
      </c>
      <c r="H56" s="78" t="s">
        <v>83</v>
      </c>
      <c r="I56" s="26" t="s">
        <v>857</v>
      </c>
    </row>
    <row r="57" spans="1:9" ht="23.25" x14ac:dyDescent="0.35">
      <c r="A57" s="27"/>
      <c r="B57" s="28"/>
      <c r="C57" s="29"/>
      <c r="D57" s="29"/>
      <c r="E57" s="27"/>
      <c r="F57" s="23" t="s">
        <v>896</v>
      </c>
      <c r="G57" s="23" t="s">
        <v>897</v>
      </c>
      <c r="H57" s="79" t="s">
        <v>84</v>
      </c>
      <c r="I57" s="22"/>
    </row>
    <row r="58" spans="1:9" ht="23.25" x14ac:dyDescent="0.35">
      <c r="A58" s="90" t="s">
        <v>17</v>
      </c>
      <c r="B58" s="91"/>
      <c r="C58" s="40">
        <f>SUM(C42+C43+C46+C49+C52+C55)</f>
        <v>191350.6</v>
      </c>
      <c r="D58" s="40">
        <v>191350.6</v>
      </c>
      <c r="E58" s="92"/>
      <c r="F58" s="93"/>
      <c r="G58" s="93"/>
      <c r="H58" s="93"/>
      <c r="I58" s="94"/>
    </row>
    <row r="59" spans="1:9" ht="26.25" customHeight="1" x14ac:dyDescent="0.35">
      <c r="A59" s="46"/>
      <c r="B59" s="46" t="s">
        <v>18</v>
      </c>
      <c r="C59" s="40">
        <v>191350.6</v>
      </c>
      <c r="D59" s="40">
        <v>191350.6</v>
      </c>
      <c r="E59" s="59"/>
      <c r="F59" s="46"/>
      <c r="G59" s="46"/>
      <c r="H59" s="46"/>
      <c r="I59" s="46"/>
    </row>
    <row r="60" spans="1:9" ht="23.25" x14ac:dyDescent="0.35">
      <c r="A60" s="16">
        <v>15</v>
      </c>
      <c r="B60" s="60" t="s">
        <v>899</v>
      </c>
      <c r="C60" s="18">
        <v>1407</v>
      </c>
      <c r="D60" s="18">
        <v>1407</v>
      </c>
      <c r="E60" s="19" t="s">
        <v>13</v>
      </c>
      <c r="F60" s="35" t="s">
        <v>900</v>
      </c>
      <c r="G60" s="35" t="s">
        <v>900</v>
      </c>
      <c r="H60" s="78" t="s">
        <v>82</v>
      </c>
      <c r="I60" s="22" t="s">
        <v>904</v>
      </c>
    </row>
    <row r="61" spans="1:9" ht="23.25" x14ac:dyDescent="0.35">
      <c r="A61" s="50"/>
      <c r="B61" s="36"/>
      <c r="C61" s="25"/>
      <c r="D61" s="25"/>
      <c r="E61" s="23"/>
      <c r="F61" s="23" t="s">
        <v>901</v>
      </c>
      <c r="G61" s="23" t="s">
        <v>901</v>
      </c>
      <c r="H61" s="78" t="s">
        <v>83</v>
      </c>
      <c r="I61" s="26" t="s">
        <v>866</v>
      </c>
    </row>
    <row r="62" spans="1:9" ht="21" customHeight="1" x14ac:dyDescent="0.35">
      <c r="A62" s="27"/>
      <c r="B62" s="69"/>
      <c r="C62" s="70"/>
      <c r="D62" s="70"/>
      <c r="E62" s="30"/>
      <c r="F62" s="27" t="s">
        <v>902</v>
      </c>
      <c r="G62" s="30" t="s">
        <v>903</v>
      </c>
      <c r="H62" s="79" t="s">
        <v>84</v>
      </c>
      <c r="I62" s="39"/>
    </row>
    <row r="63" spans="1:9" ht="22.5" customHeight="1" x14ac:dyDescent="0.35">
      <c r="A63" s="23">
        <v>16</v>
      </c>
      <c r="B63" s="60" t="s">
        <v>20</v>
      </c>
      <c r="C63" s="18">
        <v>24710</v>
      </c>
      <c r="D63" s="18">
        <v>24710</v>
      </c>
      <c r="E63" s="19" t="s">
        <v>13</v>
      </c>
      <c r="F63" s="35" t="s">
        <v>536</v>
      </c>
      <c r="G63" s="35" t="s">
        <v>536</v>
      </c>
      <c r="H63" s="78" t="s">
        <v>82</v>
      </c>
      <c r="I63" s="22" t="s">
        <v>907</v>
      </c>
    </row>
    <row r="64" spans="1:9" ht="20.25" customHeight="1" x14ac:dyDescent="0.35">
      <c r="A64" s="50"/>
      <c r="B64" s="33"/>
      <c r="C64" s="61"/>
      <c r="D64" s="61"/>
      <c r="E64" s="71"/>
      <c r="F64" s="23" t="s">
        <v>70</v>
      </c>
      <c r="G64" s="23" t="s">
        <v>70</v>
      </c>
      <c r="H64" s="78" t="s">
        <v>83</v>
      </c>
      <c r="I64" s="26" t="s">
        <v>908</v>
      </c>
    </row>
    <row r="65" spans="1:9" ht="19.5" customHeight="1" x14ac:dyDescent="0.35">
      <c r="A65" s="27"/>
      <c r="B65" s="65"/>
      <c r="C65" s="29"/>
      <c r="D65" s="29"/>
      <c r="E65" s="27"/>
      <c r="F65" s="30" t="s">
        <v>905</v>
      </c>
      <c r="G65" s="30" t="s">
        <v>906</v>
      </c>
      <c r="H65" s="79" t="s">
        <v>84</v>
      </c>
      <c r="I65" s="39"/>
    </row>
    <row r="66" spans="1:9" ht="21" customHeight="1" x14ac:dyDescent="0.35">
      <c r="A66" s="19">
        <v>17</v>
      </c>
      <c r="B66" s="60" t="s">
        <v>909</v>
      </c>
      <c r="C66" s="61">
        <v>14316</v>
      </c>
      <c r="D66" s="61">
        <v>14316</v>
      </c>
      <c r="E66" s="19" t="s">
        <v>13</v>
      </c>
      <c r="F66" s="35" t="s">
        <v>159</v>
      </c>
      <c r="G66" s="35" t="s">
        <v>159</v>
      </c>
      <c r="H66" s="78" t="s">
        <v>82</v>
      </c>
      <c r="I66" s="22" t="s">
        <v>912</v>
      </c>
    </row>
    <row r="67" spans="1:9" ht="21" customHeight="1" x14ac:dyDescent="0.35">
      <c r="A67" s="19"/>
      <c r="B67" s="33"/>
      <c r="C67" s="62"/>
      <c r="D67" s="62"/>
      <c r="E67" s="63"/>
      <c r="F67" s="23" t="s">
        <v>910</v>
      </c>
      <c r="G67" s="23" t="s">
        <v>911</v>
      </c>
      <c r="H67" s="78" t="s">
        <v>83</v>
      </c>
      <c r="I67" s="26" t="s">
        <v>908</v>
      </c>
    </row>
    <row r="68" spans="1:9" ht="20.25" customHeight="1" x14ac:dyDescent="0.35">
      <c r="A68" s="38"/>
      <c r="B68" s="28"/>
      <c r="C68" s="54"/>
      <c r="D68" s="54"/>
      <c r="E68" s="38"/>
      <c r="F68" s="64"/>
      <c r="G68" s="27"/>
      <c r="H68" s="79" t="s">
        <v>84</v>
      </c>
      <c r="I68" s="39"/>
    </row>
    <row r="69" spans="1:9" ht="26.25" customHeight="1" x14ac:dyDescent="0.35">
      <c r="A69" s="19">
        <v>18</v>
      </c>
      <c r="B69" s="17" t="s">
        <v>21</v>
      </c>
      <c r="C69" s="18">
        <v>8522</v>
      </c>
      <c r="D69" s="18">
        <v>8522</v>
      </c>
      <c r="E69" s="19" t="s">
        <v>13</v>
      </c>
      <c r="F69" s="35" t="s">
        <v>159</v>
      </c>
      <c r="G69" s="35" t="s">
        <v>159</v>
      </c>
      <c r="H69" s="78" t="s">
        <v>82</v>
      </c>
      <c r="I69" s="22" t="s">
        <v>915</v>
      </c>
    </row>
    <row r="70" spans="1:9" ht="21.75" customHeight="1" x14ac:dyDescent="0.35">
      <c r="A70" s="19"/>
      <c r="B70" s="36"/>
      <c r="C70" s="25"/>
      <c r="D70" s="25"/>
      <c r="E70" s="23"/>
      <c r="F70" s="23" t="s">
        <v>913</v>
      </c>
      <c r="G70" s="23" t="s">
        <v>914</v>
      </c>
      <c r="H70" s="78" t="s">
        <v>83</v>
      </c>
      <c r="I70" s="26" t="s">
        <v>908</v>
      </c>
    </row>
    <row r="71" spans="1:9" ht="22.5" customHeight="1" x14ac:dyDescent="0.35">
      <c r="A71" s="27"/>
      <c r="B71" s="65"/>
      <c r="C71" s="29"/>
      <c r="D71" s="29"/>
      <c r="E71" s="27"/>
      <c r="F71" s="27"/>
      <c r="G71" s="27"/>
      <c r="H71" s="79" t="s">
        <v>84</v>
      </c>
      <c r="I71" s="39"/>
    </row>
    <row r="72" spans="1:9" ht="24" customHeight="1" x14ac:dyDescent="0.35">
      <c r="A72" s="50">
        <v>19</v>
      </c>
      <c r="B72" s="17" t="s">
        <v>11</v>
      </c>
      <c r="C72" s="18">
        <v>4270</v>
      </c>
      <c r="D72" s="18">
        <v>4270</v>
      </c>
      <c r="E72" s="19" t="s">
        <v>13</v>
      </c>
      <c r="F72" s="35" t="s">
        <v>159</v>
      </c>
      <c r="G72" s="35" t="s">
        <v>159</v>
      </c>
      <c r="H72" s="78" t="s">
        <v>82</v>
      </c>
      <c r="I72" s="22" t="s">
        <v>916</v>
      </c>
    </row>
    <row r="73" spans="1:9" ht="21" customHeight="1" x14ac:dyDescent="0.35">
      <c r="A73" s="68"/>
      <c r="B73" s="36"/>
      <c r="C73" s="25"/>
      <c r="D73" s="25"/>
      <c r="E73" s="23"/>
      <c r="F73" s="23" t="s">
        <v>580</v>
      </c>
      <c r="G73" s="23" t="s">
        <v>581</v>
      </c>
      <c r="H73" s="78" t="s">
        <v>83</v>
      </c>
      <c r="I73" s="26" t="s">
        <v>908</v>
      </c>
    </row>
    <row r="74" spans="1:9" ht="23.25" x14ac:dyDescent="0.35">
      <c r="A74" s="27"/>
      <c r="B74" s="65"/>
      <c r="C74" s="29"/>
      <c r="D74" s="29"/>
      <c r="E74" s="27"/>
      <c r="F74" s="27"/>
      <c r="G74" s="27"/>
      <c r="H74" s="79" t="s">
        <v>84</v>
      </c>
      <c r="I74" s="39"/>
    </row>
    <row r="75" spans="1:9" ht="26.25" x14ac:dyDescent="0.55000000000000004">
      <c r="A75" s="100" t="s">
        <v>17</v>
      </c>
      <c r="B75" s="101"/>
      <c r="C75" s="10">
        <f>SUM(C59+C60+C63+C66+C69+C72)</f>
        <v>244575.6</v>
      </c>
      <c r="D75" s="10">
        <v>244575.6</v>
      </c>
      <c r="E75" s="102"/>
      <c r="F75" s="103"/>
      <c r="G75" s="103"/>
      <c r="H75" s="103"/>
      <c r="I75" s="104"/>
    </row>
    <row r="76" spans="1:9" ht="23.25" x14ac:dyDescent="0.35">
      <c r="A76" s="46"/>
      <c r="B76" s="46" t="s">
        <v>18</v>
      </c>
      <c r="C76" s="40">
        <v>244575.6</v>
      </c>
      <c r="D76" s="40">
        <v>244575.6</v>
      </c>
      <c r="E76" s="59"/>
      <c r="F76" s="46"/>
      <c r="G76" s="46"/>
      <c r="H76" s="46"/>
      <c r="I76" s="46"/>
    </row>
    <row r="77" spans="1:9" ht="23.25" x14ac:dyDescent="0.35">
      <c r="A77" s="19">
        <v>20</v>
      </c>
      <c r="B77" s="51" t="s">
        <v>11</v>
      </c>
      <c r="C77" s="47">
        <v>16810</v>
      </c>
      <c r="D77" s="47">
        <v>16810</v>
      </c>
      <c r="E77" s="19" t="s">
        <v>13</v>
      </c>
      <c r="F77" s="20" t="s">
        <v>39</v>
      </c>
      <c r="G77" s="20" t="s">
        <v>39</v>
      </c>
      <c r="H77" s="78" t="s">
        <v>82</v>
      </c>
      <c r="I77" s="22" t="s">
        <v>919</v>
      </c>
    </row>
    <row r="78" spans="1:9" ht="23.25" x14ac:dyDescent="0.35">
      <c r="A78" s="23"/>
      <c r="B78" s="48"/>
      <c r="C78" s="25"/>
      <c r="D78" s="25"/>
      <c r="E78" s="23"/>
      <c r="F78" s="23" t="s">
        <v>917</v>
      </c>
      <c r="G78" s="23" t="s">
        <v>918</v>
      </c>
      <c r="H78" s="78" t="s">
        <v>83</v>
      </c>
      <c r="I78" s="26" t="s">
        <v>920</v>
      </c>
    </row>
    <row r="79" spans="1:9" ht="23.25" x14ac:dyDescent="0.35">
      <c r="A79" s="27"/>
      <c r="B79" s="28"/>
      <c r="C79" s="29"/>
      <c r="D79" s="29"/>
      <c r="E79" s="30"/>
      <c r="F79" s="30"/>
      <c r="G79" s="76"/>
      <c r="H79" s="79" t="s">
        <v>84</v>
      </c>
      <c r="I79" s="28"/>
    </row>
    <row r="80" spans="1:9" ht="23.25" x14ac:dyDescent="0.35">
      <c r="A80" s="90" t="s">
        <v>17</v>
      </c>
      <c r="B80" s="91"/>
      <c r="C80" s="40">
        <v>663636</v>
      </c>
      <c r="D80" s="40">
        <v>663636</v>
      </c>
      <c r="E80" s="92"/>
      <c r="F80" s="93"/>
      <c r="G80" s="93"/>
      <c r="H80" s="93"/>
      <c r="I80" s="94"/>
    </row>
    <row r="81" spans="1:17" ht="24.75" customHeight="1" x14ac:dyDescent="0.35">
      <c r="A81" s="66"/>
      <c r="B81" s="75"/>
      <c r="C81" s="99"/>
      <c r="D81" s="99"/>
      <c r="E81" s="99"/>
      <c r="F81" s="99"/>
      <c r="G81" s="99"/>
      <c r="H81" s="99"/>
      <c r="I81" s="99"/>
    </row>
    <row r="82" spans="1:17" ht="17.25" customHeight="1" x14ac:dyDescent="0.35">
      <c r="A82" s="66"/>
      <c r="B82" s="75"/>
      <c r="C82" s="86"/>
      <c r="D82" s="86"/>
      <c r="E82" s="86"/>
      <c r="F82" s="86"/>
      <c r="G82" s="86"/>
      <c r="H82" s="86"/>
      <c r="I82" s="86"/>
    </row>
    <row r="83" spans="1:17" ht="24" customHeight="1" x14ac:dyDescent="0.35">
      <c r="A83" s="66"/>
      <c r="B83" s="75" t="s">
        <v>53</v>
      </c>
      <c r="C83" s="87" t="s">
        <v>311</v>
      </c>
      <c r="D83" s="87"/>
      <c r="E83" s="87"/>
      <c r="F83" s="87"/>
      <c r="G83" s="87" t="s">
        <v>54</v>
      </c>
      <c r="H83" s="87"/>
      <c r="I83" s="87"/>
    </row>
    <row r="84" spans="1:17" ht="19.5" customHeight="1" x14ac:dyDescent="0.35">
      <c r="A84" s="66"/>
      <c r="B84" s="75" t="s">
        <v>30</v>
      </c>
      <c r="C84" s="86" t="s">
        <v>38</v>
      </c>
      <c r="D84" s="86"/>
      <c r="E84" s="86"/>
      <c r="F84" s="86"/>
      <c r="G84" s="86" t="s">
        <v>32</v>
      </c>
      <c r="H84" s="86"/>
      <c r="I84" s="86"/>
    </row>
    <row r="85" spans="1:17" ht="23.25" x14ac:dyDescent="0.35">
      <c r="A85" s="66"/>
      <c r="B85" s="75" t="s">
        <v>31</v>
      </c>
      <c r="C85" s="86" t="s">
        <v>312</v>
      </c>
      <c r="D85" s="86"/>
      <c r="E85" s="86"/>
      <c r="F85" s="86"/>
      <c r="G85" s="86" t="s">
        <v>33</v>
      </c>
      <c r="H85" s="86"/>
      <c r="I85" s="86"/>
    </row>
    <row r="86" spans="1:17" ht="21" x14ac:dyDescent="0.35">
      <c r="A86" s="66"/>
      <c r="B86" s="66"/>
      <c r="C86" s="66"/>
      <c r="D86" s="66"/>
      <c r="E86" s="66"/>
      <c r="F86" s="66"/>
      <c r="G86" s="66"/>
      <c r="H86" s="66"/>
      <c r="I86" s="66"/>
    </row>
    <row r="87" spans="1:17" x14ac:dyDescent="0.3">
      <c r="A87" s="1"/>
      <c r="C87" s="1"/>
      <c r="D87" s="1"/>
      <c r="E87" s="1"/>
      <c r="F87" s="1"/>
      <c r="G87" s="1"/>
      <c r="H87" s="1"/>
    </row>
    <row r="88" spans="1:17" ht="24.75" customHeight="1" x14ac:dyDescent="0.3">
      <c r="A88" s="1"/>
      <c r="C88" s="1"/>
      <c r="D88" s="1"/>
      <c r="E88" s="1"/>
      <c r="F88" s="1"/>
      <c r="G88" s="1"/>
      <c r="H88" s="1"/>
    </row>
    <row r="89" spans="1:17" x14ac:dyDescent="0.3">
      <c r="A89" s="1"/>
      <c r="C89" s="1"/>
      <c r="D89" s="1"/>
      <c r="E89" s="1"/>
      <c r="F89" s="1"/>
      <c r="G89" s="1"/>
      <c r="H89" s="1"/>
    </row>
    <row r="90" spans="1:17" ht="21" customHeight="1" x14ac:dyDescent="0.3">
      <c r="A90" s="1"/>
      <c r="C90" s="1"/>
      <c r="D90" s="1"/>
      <c r="E90" s="1"/>
      <c r="F90" s="1"/>
      <c r="G90" s="1"/>
      <c r="H90" s="1"/>
    </row>
    <row r="91" spans="1:17" ht="20.25" customHeight="1" x14ac:dyDescent="0.3">
      <c r="A91" s="1"/>
      <c r="C91" s="1"/>
      <c r="D91" s="1"/>
      <c r="E91" s="1"/>
      <c r="F91" s="1"/>
      <c r="G91" s="1"/>
      <c r="H91" s="1"/>
    </row>
    <row r="92" spans="1:17" ht="21.75" customHeight="1" x14ac:dyDescent="0.3">
      <c r="A92" s="1"/>
      <c r="C92" s="1"/>
      <c r="D92" s="1"/>
      <c r="E92" s="1"/>
      <c r="F92" s="1"/>
      <c r="G92" s="1"/>
      <c r="H92" s="1"/>
      <c r="J92" s="77"/>
      <c r="K92" s="77"/>
      <c r="L92" s="77"/>
      <c r="M92" s="77"/>
      <c r="N92" s="77"/>
      <c r="O92" s="77"/>
      <c r="P92" s="77"/>
      <c r="Q92" s="77"/>
    </row>
    <row r="93" spans="1:17" ht="18.75" customHeight="1" x14ac:dyDescent="0.3">
      <c r="A93" s="1"/>
      <c r="C93" s="1"/>
      <c r="D93" s="1"/>
      <c r="E93" s="1"/>
      <c r="F93" s="1"/>
      <c r="G93" s="1"/>
      <c r="H93" s="1"/>
      <c r="J93" s="77"/>
      <c r="K93" s="77"/>
      <c r="L93" s="77"/>
      <c r="M93" s="77"/>
      <c r="N93" s="77"/>
      <c r="O93" s="77"/>
      <c r="P93" s="77"/>
      <c r="Q93" s="77"/>
    </row>
    <row r="94" spans="1:17" ht="21" customHeight="1" x14ac:dyDescent="0.3">
      <c r="A94" s="1"/>
      <c r="C94" s="1"/>
      <c r="D94" s="1"/>
      <c r="E94" s="1"/>
      <c r="F94" s="1"/>
      <c r="G94" s="1"/>
      <c r="H94" s="1"/>
      <c r="J94" s="77"/>
      <c r="K94" s="77"/>
      <c r="L94" s="77"/>
      <c r="M94" s="77"/>
      <c r="N94" s="77"/>
      <c r="O94" s="77"/>
      <c r="P94" s="77"/>
      <c r="Q94" s="77"/>
    </row>
    <row r="95" spans="1:17" ht="21" customHeight="1" x14ac:dyDescent="0.3">
      <c r="A95" s="1"/>
      <c r="C95" s="1"/>
      <c r="D95" s="1"/>
      <c r="E95" s="1"/>
      <c r="F95" s="1"/>
      <c r="G95" s="1"/>
      <c r="H95" s="1"/>
      <c r="K95" s="4"/>
      <c r="L95" s="4"/>
      <c r="M95" s="74"/>
      <c r="N95" s="74"/>
      <c r="Q95" s="6"/>
    </row>
    <row r="96" spans="1:17" ht="25.5" customHeight="1" x14ac:dyDescent="0.3">
      <c r="A96" s="1"/>
      <c r="C96" s="1"/>
      <c r="D96" s="1"/>
      <c r="E96" s="1"/>
      <c r="F96" s="1"/>
      <c r="G96" s="1"/>
      <c r="H96" s="1"/>
    </row>
    <row r="97" spans="1:9" x14ac:dyDescent="0.3">
      <c r="A97" s="1"/>
      <c r="C97" s="1"/>
      <c r="D97" s="1"/>
      <c r="E97" s="1"/>
      <c r="F97" s="1"/>
      <c r="G97" s="1"/>
      <c r="H97" s="1"/>
    </row>
    <row r="98" spans="1:9" x14ac:dyDescent="0.3">
      <c r="A98" s="1"/>
      <c r="C98" s="1"/>
      <c r="D98" s="1"/>
      <c r="E98" s="1"/>
      <c r="F98" s="1"/>
      <c r="G98" s="1"/>
      <c r="H98" s="1"/>
    </row>
    <row r="99" spans="1:9" ht="18" customHeight="1" x14ac:dyDescent="0.3">
      <c r="A99" s="1"/>
      <c r="C99" s="1"/>
      <c r="D99" s="1"/>
      <c r="E99" s="1"/>
      <c r="F99" s="1"/>
      <c r="G99" s="1"/>
      <c r="H99" s="1"/>
    </row>
    <row r="100" spans="1:9" x14ac:dyDescent="0.3">
      <c r="A100" s="1"/>
      <c r="C100" s="1"/>
      <c r="D100" s="1"/>
      <c r="E100" s="1"/>
      <c r="F100" s="1"/>
      <c r="G100" s="1"/>
      <c r="H100" s="1"/>
    </row>
    <row r="101" spans="1:9" x14ac:dyDescent="0.3">
      <c r="A101" s="1"/>
      <c r="C101" s="1"/>
      <c r="D101" s="1"/>
      <c r="E101" s="1"/>
      <c r="F101" s="1"/>
      <c r="G101" s="1"/>
      <c r="H101" s="1"/>
    </row>
    <row r="102" spans="1:9" ht="21.75" customHeight="1" x14ac:dyDescent="0.3">
      <c r="A102" s="1"/>
      <c r="C102" s="1"/>
      <c r="D102" s="1"/>
      <c r="E102" s="1"/>
      <c r="F102" s="1"/>
      <c r="G102" s="1"/>
      <c r="H102" s="1"/>
    </row>
    <row r="103" spans="1:9" ht="19.5" customHeight="1" x14ac:dyDescent="0.3">
      <c r="A103" s="1"/>
      <c r="C103" s="1"/>
      <c r="D103" s="1"/>
      <c r="E103" s="1"/>
      <c r="F103" s="1"/>
      <c r="G103" s="1"/>
      <c r="H103" s="1"/>
    </row>
    <row r="104" spans="1:9" ht="23.25" x14ac:dyDescent="0.5">
      <c r="A104" s="13"/>
      <c r="B104" s="13"/>
      <c r="C104" s="15"/>
      <c r="D104" s="15"/>
      <c r="E104" s="14"/>
      <c r="F104" s="14"/>
      <c r="G104" s="14"/>
      <c r="H104" s="14"/>
      <c r="I104" s="13"/>
    </row>
    <row r="105" spans="1:9" x14ac:dyDescent="0.3">
      <c r="A105" s="1"/>
    </row>
    <row r="106" spans="1:9" x14ac:dyDescent="0.3">
      <c r="A106" s="1"/>
    </row>
    <row r="107" spans="1:9" ht="18.75" customHeight="1" x14ac:dyDescent="0.3"/>
    <row r="108" spans="1:9" ht="22.5" customHeight="1" x14ac:dyDescent="0.3"/>
    <row r="109" spans="1:9" ht="22.5" customHeight="1" x14ac:dyDescent="0.3"/>
    <row r="110" spans="1:9" ht="24" customHeight="1" x14ac:dyDescent="0.3"/>
    <row r="111" spans="1:9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77"/>
      <c r="K153" s="77"/>
      <c r="L153" s="77"/>
      <c r="M153" s="77"/>
      <c r="N153" s="77"/>
      <c r="O153" s="77"/>
      <c r="P153" s="77"/>
      <c r="Q153" s="77"/>
    </row>
  </sheetData>
  <mergeCells count="36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2:B22"/>
    <mergeCell ref="E22:I22"/>
    <mergeCell ref="D24:F24"/>
    <mergeCell ref="G24:I24"/>
    <mergeCell ref="D25:F25"/>
    <mergeCell ref="G25:I25"/>
    <mergeCell ref="A41:B41"/>
    <mergeCell ref="E41:I41"/>
    <mergeCell ref="A58:B58"/>
    <mergeCell ref="E58:I58"/>
    <mergeCell ref="A75:B75"/>
    <mergeCell ref="E75:I75"/>
    <mergeCell ref="A80:B80"/>
    <mergeCell ref="E80:I80"/>
    <mergeCell ref="C81:F81"/>
    <mergeCell ref="G81:I81"/>
    <mergeCell ref="C85:F85"/>
    <mergeCell ref="G85:I85"/>
    <mergeCell ref="C82:F82"/>
    <mergeCell ref="G82:I82"/>
    <mergeCell ref="C83:F83"/>
    <mergeCell ref="G83:I83"/>
    <mergeCell ref="C84:F84"/>
    <mergeCell ref="G84:I84"/>
  </mergeCells>
  <printOptions horizontalCentered="1"/>
  <pageMargins left="0.7" right="0.7" top="0.75" bottom="0.75" header="0.3" footer="0.3"/>
  <pageSetup paperSize="9" scale="71" fitToHeight="0" orientation="landscape" r:id="rId1"/>
  <rowBreaks count="4" manualBreakCount="4">
    <brk id="25" max="8" man="1"/>
    <brk id="41" max="8" man="1"/>
    <brk id="58" max="8" man="1"/>
    <brk id="7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view="pageBreakPreview" topLeftCell="A64" zoomScaleNormal="100" zoomScaleSheetLayoutView="100" workbookViewId="0">
      <selection activeCell="I85" sqref="I85"/>
    </sheetView>
  </sheetViews>
  <sheetFormatPr defaultColWidth="12.75" defaultRowHeight="20.25" x14ac:dyDescent="0.3"/>
  <cols>
    <col min="1" max="1" width="5.875" style="74" customWidth="1"/>
    <col min="2" max="2" width="39.875" style="1" customWidth="1"/>
    <col min="3" max="3" width="15.25" style="4" customWidth="1"/>
    <col min="4" max="4" width="15.5" style="4" customWidth="1"/>
    <col min="5" max="5" width="12.75" style="74"/>
    <col min="6" max="6" width="26.375" style="74" customWidth="1"/>
    <col min="7" max="7" width="27.25" style="74" customWidth="1"/>
    <col min="8" max="8" width="8.125" style="74" customWidth="1"/>
    <col min="9" max="9" width="22.25" style="1" customWidth="1"/>
    <col min="10" max="16384" width="12.75" style="1"/>
  </cols>
  <sheetData>
    <row r="1" spans="1:9" ht="23.25" customHeight="1" x14ac:dyDescent="0.3">
      <c r="H1" s="73"/>
      <c r="I1" s="6" t="s">
        <v>1</v>
      </c>
    </row>
    <row r="2" spans="1:9" ht="23.25" customHeight="1" x14ac:dyDescent="0.3">
      <c r="A2" s="95" t="s">
        <v>552</v>
      </c>
      <c r="B2" s="95"/>
      <c r="C2" s="95"/>
      <c r="D2" s="95"/>
      <c r="E2" s="95"/>
      <c r="F2" s="95"/>
      <c r="G2" s="95"/>
      <c r="H2" s="95"/>
      <c r="I2" s="95"/>
    </row>
    <row r="3" spans="1:9" ht="23.25" customHeight="1" x14ac:dyDescent="0.3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ht="23.25" customHeight="1" x14ac:dyDescent="0.3">
      <c r="A4" s="95" t="s">
        <v>553</v>
      </c>
      <c r="B4" s="95"/>
      <c r="C4" s="95"/>
      <c r="D4" s="95"/>
      <c r="E4" s="95"/>
      <c r="F4" s="95"/>
      <c r="G4" s="95"/>
      <c r="H4" s="95"/>
      <c r="I4" s="95"/>
    </row>
    <row r="5" spans="1:9" ht="23.25" customHeight="1" x14ac:dyDescent="0.3">
      <c r="A5" s="88" t="s">
        <v>2</v>
      </c>
      <c r="B5" s="88" t="s">
        <v>3</v>
      </c>
      <c r="C5" s="96" t="s">
        <v>7</v>
      </c>
      <c r="D5" s="96" t="s">
        <v>4</v>
      </c>
      <c r="E5" s="88" t="s">
        <v>8</v>
      </c>
      <c r="F5" s="88" t="s">
        <v>9</v>
      </c>
      <c r="G5" s="88" t="s">
        <v>5</v>
      </c>
      <c r="H5" s="88" t="s">
        <v>10</v>
      </c>
      <c r="I5" s="88" t="s">
        <v>6</v>
      </c>
    </row>
    <row r="6" spans="1:9" ht="38.25" customHeight="1" x14ac:dyDescent="0.3">
      <c r="A6" s="89"/>
      <c r="B6" s="89"/>
      <c r="C6" s="97"/>
      <c r="D6" s="97"/>
      <c r="E6" s="89"/>
      <c r="F6" s="89"/>
      <c r="G6" s="89"/>
      <c r="H6" s="89"/>
      <c r="I6" s="89"/>
    </row>
    <row r="7" spans="1:9" ht="23.25" customHeight="1" x14ac:dyDescent="0.35">
      <c r="A7" s="16">
        <v>1</v>
      </c>
      <c r="B7" s="17" t="s">
        <v>34</v>
      </c>
      <c r="C7" s="18">
        <v>9000</v>
      </c>
      <c r="D7" s="18">
        <v>9000</v>
      </c>
      <c r="E7" s="19" t="s">
        <v>13</v>
      </c>
      <c r="F7" s="20" t="s">
        <v>16</v>
      </c>
      <c r="G7" s="20" t="s">
        <v>16</v>
      </c>
      <c r="H7" s="78" t="s">
        <v>82</v>
      </c>
      <c r="I7" s="22" t="s">
        <v>475</v>
      </c>
    </row>
    <row r="8" spans="1:9" ht="23.25" customHeight="1" x14ac:dyDescent="0.35">
      <c r="A8" s="23"/>
      <c r="B8" s="24" t="s">
        <v>36</v>
      </c>
      <c r="C8" s="25"/>
      <c r="D8" s="25"/>
      <c r="E8" s="23"/>
      <c r="F8" s="23" t="s">
        <v>24</v>
      </c>
      <c r="G8" s="23" t="s">
        <v>27</v>
      </c>
      <c r="H8" s="78" t="s">
        <v>83</v>
      </c>
      <c r="I8" s="26" t="s">
        <v>476</v>
      </c>
    </row>
    <row r="9" spans="1:9" ht="23.25" customHeight="1" x14ac:dyDescent="0.35">
      <c r="A9" s="27"/>
      <c r="B9" s="28" t="s">
        <v>554</v>
      </c>
      <c r="C9" s="29"/>
      <c r="D9" s="29"/>
      <c r="E9" s="30"/>
      <c r="F9" s="30"/>
      <c r="G9" s="76"/>
      <c r="H9" s="79" t="s">
        <v>84</v>
      </c>
      <c r="I9" s="32"/>
    </row>
    <row r="10" spans="1:9" ht="23.25" customHeight="1" x14ac:dyDescent="0.35">
      <c r="A10" s="16">
        <v>2</v>
      </c>
      <c r="B10" s="33" t="s">
        <v>35</v>
      </c>
      <c r="C10" s="34">
        <v>9000</v>
      </c>
      <c r="D10" s="34">
        <v>9000</v>
      </c>
      <c r="E10" s="19" t="s">
        <v>13</v>
      </c>
      <c r="F10" s="35" t="s">
        <v>28</v>
      </c>
      <c r="G10" s="35" t="s">
        <v>28</v>
      </c>
      <c r="H10" s="78" t="s">
        <v>82</v>
      </c>
      <c r="I10" s="22" t="s">
        <v>555</v>
      </c>
    </row>
    <row r="11" spans="1:9" ht="23.25" customHeight="1" x14ac:dyDescent="0.35">
      <c r="A11" s="23"/>
      <c r="B11" s="36" t="s">
        <v>37</v>
      </c>
      <c r="C11" s="18"/>
      <c r="D11" s="18"/>
      <c r="E11" s="19"/>
      <c r="F11" s="23" t="s">
        <v>24</v>
      </c>
      <c r="G11" s="23" t="s">
        <v>27</v>
      </c>
      <c r="H11" s="78" t="s">
        <v>83</v>
      </c>
      <c r="I11" s="26" t="s">
        <v>476</v>
      </c>
    </row>
    <row r="12" spans="1:9" ht="23.25" customHeight="1" x14ac:dyDescent="0.35">
      <c r="A12" s="27"/>
      <c r="B12" s="28" t="s">
        <v>554</v>
      </c>
      <c r="C12" s="29"/>
      <c r="D12" s="29"/>
      <c r="E12" s="30"/>
      <c r="F12" s="30"/>
      <c r="G12" s="76"/>
      <c r="H12" s="79" t="s">
        <v>84</v>
      </c>
      <c r="I12" s="28"/>
    </row>
    <row r="13" spans="1:9" ht="23.25" customHeight="1" x14ac:dyDescent="0.35">
      <c r="A13" s="19">
        <v>3</v>
      </c>
      <c r="B13" s="33" t="s">
        <v>556</v>
      </c>
      <c r="C13" s="34">
        <v>39000</v>
      </c>
      <c r="D13" s="34">
        <v>39000</v>
      </c>
      <c r="E13" s="19" t="s">
        <v>13</v>
      </c>
      <c r="F13" s="35" t="s">
        <v>558</v>
      </c>
      <c r="G13" s="35" t="s">
        <v>558</v>
      </c>
      <c r="H13" s="78" t="s">
        <v>82</v>
      </c>
      <c r="I13" s="22" t="s">
        <v>561</v>
      </c>
    </row>
    <row r="14" spans="1:9" ht="23.25" customHeight="1" x14ac:dyDescent="0.35">
      <c r="A14" s="23"/>
      <c r="B14" s="36" t="s">
        <v>557</v>
      </c>
      <c r="C14" s="18"/>
      <c r="D14" s="18"/>
      <c r="E14" s="19"/>
      <c r="F14" s="23" t="s">
        <v>559</v>
      </c>
      <c r="G14" s="23" t="s">
        <v>560</v>
      </c>
      <c r="H14" s="78" t="s">
        <v>83</v>
      </c>
      <c r="I14" s="26" t="s">
        <v>562</v>
      </c>
    </row>
    <row r="15" spans="1:9" ht="21" customHeight="1" x14ac:dyDescent="0.35">
      <c r="A15" s="27"/>
      <c r="B15" s="28"/>
      <c r="C15" s="29"/>
      <c r="D15" s="29"/>
      <c r="E15" s="30"/>
      <c r="F15" s="23"/>
      <c r="G15" s="23"/>
      <c r="H15" s="79" t="s">
        <v>84</v>
      </c>
      <c r="I15" s="32"/>
    </row>
    <row r="16" spans="1:9" ht="23.25" customHeight="1" x14ac:dyDescent="0.35">
      <c r="A16" s="19">
        <v>4</v>
      </c>
      <c r="B16" s="33" t="s">
        <v>563</v>
      </c>
      <c r="C16" s="34">
        <v>6206</v>
      </c>
      <c r="D16" s="34">
        <v>6206</v>
      </c>
      <c r="E16" s="19" t="s">
        <v>13</v>
      </c>
      <c r="F16" s="35" t="s">
        <v>565</v>
      </c>
      <c r="G16" s="35" t="s">
        <v>565</v>
      </c>
      <c r="H16" s="78" t="s">
        <v>82</v>
      </c>
      <c r="I16" s="22" t="s">
        <v>568</v>
      </c>
    </row>
    <row r="17" spans="1:9" ht="23.25" customHeight="1" x14ac:dyDescent="0.35">
      <c r="A17" s="23"/>
      <c r="B17" s="36" t="s">
        <v>564</v>
      </c>
      <c r="C17" s="18"/>
      <c r="D17" s="18"/>
      <c r="E17" s="19"/>
      <c r="F17" s="23" t="s">
        <v>566</v>
      </c>
      <c r="G17" s="23" t="s">
        <v>567</v>
      </c>
      <c r="H17" s="78" t="s">
        <v>83</v>
      </c>
      <c r="I17" s="26" t="s">
        <v>562</v>
      </c>
    </row>
    <row r="18" spans="1:9" ht="23.25" customHeight="1" x14ac:dyDescent="0.35">
      <c r="A18" s="27"/>
      <c r="B18" s="37"/>
      <c r="C18" s="29"/>
      <c r="D18" s="29"/>
      <c r="E18" s="30"/>
      <c r="F18" s="30"/>
      <c r="G18" s="30"/>
      <c r="H18" s="79" t="s">
        <v>84</v>
      </c>
      <c r="I18" s="28"/>
    </row>
    <row r="19" spans="1:9" ht="23.25" customHeight="1" x14ac:dyDescent="0.35">
      <c r="A19" s="19">
        <v>5</v>
      </c>
      <c r="B19" s="17" t="s">
        <v>569</v>
      </c>
      <c r="C19" s="18">
        <v>22600</v>
      </c>
      <c r="D19" s="18">
        <v>22600</v>
      </c>
      <c r="E19" s="19" t="s">
        <v>13</v>
      </c>
      <c r="F19" s="20" t="s">
        <v>570</v>
      </c>
      <c r="G19" s="20" t="s">
        <v>570</v>
      </c>
      <c r="H19" s="78" t="s">
        <v>82</v>
      </c>
      <c r="I19" s="22" t="s">
        <v>573</v>
      </c>
    </row>
    <row r="20" spans="1:9" ht="23.25" customHeight="1" x14ac:dyDescent="0.35">
      <c r="A20" s="23"/>
      <c r="B20" s="36"/>
      <c r="C20" s="25"/>
      <c r="D20" s="25"/>
      <c r="E20" s="23"/>
      <c r="F20" s="23" t="s">
        <v>571</v>
      </c>
      <c r="G20" s="23" t="s">
        <v>572</v>
      </c>
      <c r="H20" s="78" t="s">
        <v>83</v>
      </c>
      <c r="I20" s="26" t="s">
        <v>562</v>
      </c>
    </row>
    <row r="21" spans="1:9" ht="23.25" customHeight="1" x14ac:dyDescent="0.35">
      <c r="A21" s="27"/>
      <c r="B21" s="24"/>
      <c r="C21" s="25"/>
      <c r="D21" s="25"/>
      <c r="E21" s="23"/>
      <c r="F21" s="23"/>
      <c r="G21" s="23"/>
      <c r="H21" s="79" t="s">
        <v>84</v>
      </c>
      <c r="I21" s="39"/>
    </row>
    <row r="22" spans="1:9" ht="23.25" customHeight="1" x14ac:dyDescent="0.35">
      <c r="A22" s="90" t="s">
        <v>17</v>
      </c>
      <c r="B22" s="91"/>
      <c r="C22" s="40">
        <f>SUM(C7+C10+C13+C16+C19)</f>
        <v>85806</v>
      </c>
      <c r="D22" s="40">
        <v>85806</v>
      </c>
      <c r="E22" s="92"/>
      <c r="F22" s="93"/>
      <c r="G22" s="93"/>
      <c r="H22" s="93"/>
      <c r="I22" s="94"/>
    </row>
    <row r="23" spans="1:9" ht="23.25" customHeight="1" x14ac:dyDescent="0.35">
      <c r="A23" s="41"/>
      <c r="B23" s="41"/>
      <c r="C23" s="42"/>
      <c r="D23" s="42"/>
      <c r="E23" s="75"/>
      <c r="F23" s="75"/>
      <c r="G23" s="75"/>
      <c r="H23" s="75"/>
      <c r="I23" s="75"/>
    </row>
    <row r="24" spans="1:9" ht="23.25" x14ac:dyDescent="0.35">
      <c r="A24" s="75"/>
      <c r="B24" s="44"/>
      <c r="C24" s="45"/>
      <c r="D24" s="98"/>
      <c r="E24" s="98"/>
      <c r="F24" s="98"/>
      <c r="G24" s="98"/>
      <c r="H24" s="98"/>
      <c r="I24" s="98"/>
    </row>
    <row r="25" spans="1:9" ht="23.25" customHeight="1" x14ac:dyDescent="0.35">
      <c r="A25" s="44"/>
      <c r="B25" s="44"/>
      <c r="C25" s="45"/>
      <c r="D25" s="98"/>
      <c r="E25" s="98"/>
      <c r="F25" s="98"/>
      <c r="G25" s="98"/>
      <c r="H25" s="98"/>
      <c r="I25" s="98"/>
    </row>
    <row r="26" spans="1:9" ht="23.25" customHeight="1" x14ac:dyDescent="0.35">
      <c r="A26" s="46"/>
      <c r="B26" s="46" t="s">
        <v>18</v>
      </c>
      <c r="C26" s="40">
        <v>85806</v>
      </c>
      <c r="D26" s="40">
        <v>85806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574</v>
      </c>
      <c r="C27" s="47">
        <v>3000</v>
      </c>
      <c r="D27" s="47">
        <v>3000</v>
      </c>
      <c r="E27" s="21" t="s">
        <v>13</v>
      </c>
      <c r="F27" s="20" t="s">
        <v>408</v>
      </c>
      <c r="G27" s="20" t="s">
        <v>408</v>
      </c>
      <c r="H27" s="78" t="s">
        <v>82</v>
      </c>
      <c r="I27" s="22" t="s">
        <v>575</v>
      </c>
    </row>
    <row r="28" spans="1:9" ht="23.25" customHeight="1" x14ac:dyDescent="0.35">
      <c r="A28" s="23"/>
      <c r="B28" s="48"/>
      <c r="C28" s="47"/>
      <c r="D28" s="47"/>
      <c r="E28" s="21"/>
      <c r="F28" s="23" t="s">
        <v>255</v>
      </c>
      <c r="G28" s="23" t="s">
        <v>256</v>
      </c>
      <c r="H28" s="78" t="s">
        <v>83</v>
      </c>
      <c r="I28" s="26" t="s">
        <v>576</v>
      </c>
    </row>
    <row r="29" spans="1:9" ht="22.5" customHeight="1" x14ac:dyDescent="0.35">
      <c r="A29" s="27"/>
      <c r="B29" s="28"/>
      <c r="C29" s="29"/>
      <c r="D29" s="29"/>
      <c r="E29" s="27"/>
      <c r="F29" s="27"/>
      <c r="G29" s="27"/>
      <c r="H29" s="79" t="s">
        <v>84</v>
      </c>
      <c r="I29" s="39"/>
    </row>
    <row r="30" spans="1:9" ht="21.75" customHeight="1" x14ac:dyDescent="0.35">
      <c r="A30" s="50">
        <v>7</v>
      </c>
      <c r="B30" s="51" t="s">
        <v>577</v>
      </c>
      <c r="C30" s="52">
        <v>4270</v>
      </c>
      <c r="D30" s="52">
        <v>4270</v>
      </c>
      <c r="E30" s="21" t="s">
        <v>13</v>
      </c>
      <c r="F30" s="20" t="s">
        <v>570</v>
      </c>
      <c r="G30" s="20" t="s">
        <v>570</v>
      </c>
      <c r="H30" s="78" t="s">
        <v>82</v>
      </c>
      <c r="I30" s="22" t="s">
        <v>582</v>
      </c>
    </row>
    <row r="31" spans="1:9" ht="20.25" customHeight="1" x14ac:dyDescent="0.35">
      <c r="A31" s="23"/>
      <c r="B31" s="48" t="s">
        <v>578</v>
      </c>
      <c r="C31" s="25"/>
      <c r="D31" s="25"/>
      <c r="E31" s="23"/>
      <c r="F31" s="23" t="s">
        <v>580</v>
      </c>
      <c r="G31" s="23" t="s">
        <v>581</v>
      </c>
      <c r="H31" s="78" t="s">
        <v>83</v>
      </c>
      <c r="I31" s="26" t="s">
        <v>576</v>
      </c>
    </row>
    <row r="32" spans="1:9" ht="25.5" customHeight="1" x14ac:dyDescent="0.35">
      <c r="A32" s="19"/>
      <c r="B32" s="17" t="s">
        <v>579</v>
      </c>
      <c r="C32" s="34"/>
      <c r="D32" s="34"/>
      <c r="E32" s="19"/>
      <c r="F32" s="19"/>
      <c r="G32" s="19"/>
      <c r="H32" s="78" t="s">
        <v>84</v>
      </c>
      <c r="I32" s="53"/>
    </row>
    <row r="33" spans="1:9" ht="25.5" customHeight="1" x14ac:dyDescent="0.35">
      <c r="A33" s="27"/>
      <c r="B33" s="28"/>
      <c r="C33" s="54"/>
      <c r="D33" s="54"/>
      <c r="E33" s="38"/>
      <c r="F33" s="38"/>
      <c r="G33" s="38"/>
      <c r="H33" s="76"/>
      <c r="I33" s="49"/>
    </row>
    <row r="34" spans="1:9" ht="24" customHeight="1" x14ac:dyDescent="0.35">
      <c r="A34" s="50">
        <v>8</v>
      </c>
      <c r="B34" s="17" t="s">
        <v>583</v>
      </c>
      <c r="C34" s="55">
        <v>175000</v>
      </c>
      <c r="D34" s="55">
        <v>175000</v>
      </c>
      <c r="E34" s="20" t="s">
        <v>13</v>
      </c>
      <c r="F34" s="20" t="s">
        <v>586</v>
      </c>
      <c r="G34" s="20" t="s">
        <v>586</v>
      </c>
      <c r="H34" s="78" t="s">
        <v>82</v>
      </c>
      <c r="I34" s="22" t="s">
        <v>589</v>
      </c>
    </row>
    <row r="35" spans="1:9" ht="23.25" customHeight="1" x14ac:dyDescent="0.35">
      <c r="A35" s="23"/>
      <c r="B35" s="48" t="s">
        <v>584</v>
      </c>
      <c r="C35" s="47" t="s">
        <v>29</v>
      </c>
      <c r="D35" s="47"/>
      <c r="E35" s="21"/>
      <c r="F35" s="23" t="s">
        <v>70</v>
      </c>
      <c r="G35" s="23" t="s">
        <v>70</v>
      </c>
      <c r="H35" s="78" t="s">
        <v>83</v>
      </c>
      <c r="I35" s="26" t="s">
        <v>590</v>
      </c>
    </row>
    <row r="36" spans="1:9" ht="23.25" customHeight="1" x14ac:dyDescent="0.35">
      <c r="A36" s="19"/>
      <c r="B36" s="17" t="s">
        <v>585</v>
      </c>
      <c r="C36" s="34"/>
      <c r="D36" s="34"/>
      <c r="E36" s="20"/>
      <c r="F36" s="19" t="s">
        <v>587</v>
      </c>
      <c r="G36" s="19" t="s">
        <v>588</v>
      </c>
      <c r="H36" s="78" t="s">
        <v>84</v>
      </c>
      <c r="I36" s="53"/>
    </row>
    <row r="37" spans="1:9" ht="21" customHeight="1" x14ac:dyDescent="0.35">
      <c r="A37" s="27"/>
      <c r="B37" s="28"/>
      <c r="C37" s="56"/>
      <c r="D37" s="56"/>
      <c r="E37" s="38"/>
      <c r="F37" s="38"/>
      <c r="G37" s="38"/>
      <c r="H37" s="76"/>
      <c r="I37" s="39"/>
    </row>
    <row r="38" spans="1:9" ht="23.25" customHeight="1" x14ac:dyDescent="0.35">
      <c r="A38" s="19">
        <v>9</v>
      </c>
      <c r="B38" s="17" t="s">
        <v>591</v>
      </c>
      <c r="C38" s="47">
        <v>20000</v>
      </c>
      <c r="D38" s="47">
        <v>20000</v>
      </c>
      <c r="E38" s="19" t="s">
        <v>13</v>
      </c>
      <c r="F38" s="20" t="s">
        <v>43</v>
      </c>
      <c r="G38" s="20" t="s">
        <v>43</v>
      </c>
      <c r="H38" s="78" t="s">
        <v>82</v>
      </c>
      <c r="I38" s="22" t="s">
        <v>595</v>
      </c>
    </row>
    <row r="39" spans="1:9" ht="26.25" customHeight="1" x14ac:dyDescent="0.35">
      <c r="A39" s="23"/>
      <c r="B39" s="48" t="s">
        <v>592</v>
      </c>
      <c r="C39" s="25"/>
      <c r="D39" s="25"/>
      <c r="E39" s="23"/>
      <c r="F39" s="23" t="s">
        <v>593</v>
      </c>
      <c r="G39" s="23" t="s">
        <v>594</v>
      </c>
      <c r="H39" s="78" t="s">
        <v>83</v>
      </c>
      <c r="I39" s="26" t="s">
        <v>590</v>
      </c>
    </row>
    <row r="40" spans="1:9" ht="23.25" customHeight="1" x14ac:dyDescent="0.35">
      <c r="A40" s="38"/>
      <c r="B40" s="57"/>
      <c r="C40" s="58"/>
      <c r="D40" s="58"/>
      <c r="E40" s="76"/>
      <c r="F40" s="19"/>
      <c r="G40" s="30"/>
      <c r="H40" s="79" t="s">
        <v>84</v>
      </c>
      <c r="I40" s="53"/>
    </row>
    <row r="41" spans="1:9" ht="23.25" customHeight="1" x14ac:dyDescent="0.55000000000000004">
      <c r="A41" s="100" t="s">
        <v>17</v>
      </c>
      <c r="B41" s="101"/>
      <c r="C41" s="40">
        <f>SUM(C26+C27+C30+C34+C38)</f>
        <v>288076</v>
      </c>
      <c r="D41" s="40">
        <v>288076</v>
      </c>
      <c r="E41" s="102"/>
      <c r="F41" s="103"/>
      <c r="G41" s="103"/>
      <c r="H41" s="103"/>
      <c r="I41" s="104"/>
    </row>
    <row r="42" spans="1:9" ht="24.75" customHeight="1" x14ac:dyDescent="0.55000000000000004">
      <c r="A42" s="11"/>
      <c r="B42" s="11" t="s">
        <v>18</v>
      </c>
      <c r="C42" s="40">
        <v>288076</v>
      </c>
      <c r="D42" s="40">
        <v>288076</v>
      </c>
      <c r="E42" s="12"/>
      <c r="F42" s="11"/>
      <c r="G42" s="11"/>
      <c r="H42" s="11"/>
      <c r="I42" s="11"/>
    </row>
    <row r="43" spans="1:9" ht="25.5" customHeight="1" x14ac:dyDescent="0.35">
      <c r="A43" s="19">
        <v>10</v>
      </c>
      <c r="B43" s="51" t="s">
        <v>596</v>
      </c>
      <c r="C43" s="47">
        <v>70000</v>
      </c>
      <c r="D43" s="47">
        <v>70000</v>
      </c>
      <c r="E43" s="19" t="s">
        <v>13</v>
      </c>
      <c r="F43" s="20" t="s">
        <v>597</v>
      </c>
      <c r="G43" s="20" t="s">
        <v>597</v>
      </c>
      <c r="H43" s="78" t="s">
        <v>82</v>
      </c>
      <c r="I43" s="22" t="s">
        <v>598</v>
      </c>
    </row>
    <row r="44" spans="1:9" ht="27.75" customHeight="1" x14ac:dyDescent="0.35">
      <c r="A44" s="23"/>
      <c r="B44" s="48"/>
      <c r="C44" s="25"/>
      <c r="D44" s="25"/>
      <c r="E44" s="23"/>
      <c r="F44" s="23" t="s">
        <v>71</v>
      </c>
      <c r="G44" s="23" t="s">
        <v>72</v>
      </c>
      <c r="H44" s="78" t="s">
        <v>83</v>
      </c>
      <c r="I44" s="26" t="s">
        <v>590</v>
      </c>
    </row>
    <row r="45" spans="1:9" ht="23.25" customHeight="1" x14ac:dyDescent="0.35">
      <c r="A45" s="27"/>
      <c r="B45" s="28"/>
      <c r="C45" s="29"/>
      <c r="D45" s="29"/>
      <c r="E45" s="30"/>
      <c r="F45" s="30"/>
      <c r="G45" s="76"/>
      <c r="H45" s="79" t="s">
        <v>84</v>
      </c>
      <c r="I45" s="28"/>
    </row>
    <row r="46" spans="1:9" ht="23.25" customHeight="1" x14ac:dyDescent="0.35">
      <c r="A46" s="19">
        <v>11</v>
      </c>
      <c r="B46" s="51" t="s">
        <v>599</v>
      </c>
      <c r="C46" s="52">
        <v>11900</v>
      </c>
      <c r="D46" s="52">
        <v>11900</v>
      </c>
      <c r="E46" s="19" t="s">
        <v>13</v>
      </c>
      <c r="F46" s="20" t="s">
        <v>600</v>
      </c>
      <c r="G46" s="20" t="s">
        <v>600</v>
      </c>
      <c r="H46" s="78" t="s">
        <v>82</v>
      </c>
      <c r="I46" s="22" t="s">
        <v>603</v>
      </c>
    </row>
    <row r="47" spans="1:9" ht="23.25" customHeight="1" x14ac:dyDescent="0.35">
      <c r="A47" s="19"/>
      <c r="B47" s="48"/>
      <c r="C47" s="25"/>
      <c r="D47" s="25"/>
      <c r="E47" s="23"/>
      <c r="F47" s="23" t="s">
        <v>601</v>
      </c>
      <c r="G47" s="23" t="s">
        <v>602</v>
      </c>
      <c r="H47" s="78" t="s">
        <v>83</v>
      </c>
      <c r="I47" s="26" t="s">
        <v>590</v>
      </c>
    </row>
    <row r="48" spans="1:9" ht="21.75" customHeight="1" x14ac:dyDescent="0.35">
      <c r="A48" s="38"/>
      <c r="B48" s="28"/>
      <c r="C48" s="29"/>
      <c r="D48" s="29"/>
      <c r="E48" s="30"/>
      <c r="F48" s="30"/>
      <c r="G48" s="38"/>
      <c r="H48" s="79" t="s">
        <v>84</v>
      </c>
      <c r="I48" s="28"/>
    </row>
    <row r="49" spans="1:9" ht="24" customHeight="1" x14ac:dyDescent="0.35">
      <c r="A49" s="19">
        <v>12</v>
      </c>
      <c r="B49" s="51" t="s">
        <v>604</v>
      </c>
      <c r="C49" s="34">
        <v>2870</v>
      </c>
      <c r="D49" s="34">
        <v>2870</v>
      </c>
      <c r="E49" s="19" t="s">
        <v>13</v>
      </c>
      <c r="F49" s="35" t="s">
        <v>607</v>
      </c>
      <c r="G49" s="35" t="s">
        <v>607</v>
      </c>
      <c r="H49" s="78" t="s">
        <v>82</v>
      </c>
      <c r="I49" s="22" t="s">
        <v>610</v>
      </c>
    </row>
    <row r="50" spans="1:9" ht="23.25" x14ac:dyDescent="0.35">
      <c r="A50" s="19"/>
      <c r="B50" s="48" t="s">
        <v>605</v>
      </c>
      <c r="C50" s="18"/>
      <c r="D50" s="18"/>
      <c r="E50" s="19"/>
      <c r="F50" s="23" t="s">
        <v>608</v>
      </c>
      <c r="G50" s="23" t="s">
        <v>609</v>
      </c>
      <c r="H50" s="78" t="s">
        <v>83</v>
      </c>
      <c r="I50" s="26" t="s">
        <v>611</v>
      </c>
    </row>
    <row r="51" spans="1:9" ht="23.25" x14ac:dyDescent="0.35">
      <c r="A51" s="27"/>
      <c r="B51" s="28" t="s">
        <v>606</v>
      </c>
      <c r="C51" s="54"/>
      <c r="D51" s="54"/>
      <c r="E51" s="38"/>
      <c r="F51" s="27"/>
      <c r="G51" s="30"/>
      <c r="H51" s="79" t="s">
        <v>84</v>
      </c>
      <c r="I51" s="39"/>
    </row>
    <row r="52" spans="1:9" ht="23.25" x14ac:dyDescent="0.35">
      <c r="A52" s="16">
        <v>13</v>
      </c>
      <c r="B52" s="17" t="s">
        <v>258</v>
      </c>
      <c r="C52" s="34">
        <v>2996</v>
      </c>
      <c r="D52" s="34">
        <v>2996</v>
      </c>
      <c r="E52" s="19" t="s">
        <v>13</v>
      </c>
      <c r="F52" s="35" t="s">
        <v>565</v>
      </c>
      <c r="G52" s="35" t="s">
        <v>565</v>
      </c>
      <c r="H52" s="78" t="s">
        <v>82</v>
      </c>
      <c r="I52" s="22" t="s">
        <v>615</v>
      </c>
    </row>
    <row r="53" spans="1:9" ht="23.25" customHeight="1" x14ac:dyDescent="0.35">
      <c r="A53" s="50"/>
      <c r="B53" s="36" t="s">
        <v>612</v>
      </c>
      <c r="C53" s="25"/>
      <c r="D53" s="25"/>
      <c r="E53" s="23"/>
      <c r="F53" s="23" t="s">
        <v>613</v>
      </c>
      <c r="G53" s="23" t="s">
        <v>614</v>
      </c>
      <c r="H53" s="78" t="s">
        <v>83</v>
      </c>
      <c r="I53" s="26" t="s">
        <v>616</v>
      </c>
    </row>
    <row r="54" spans="1:9" ht="23.25" x14ac:dyDescent="0.35">
      <c r="A54" s="27"/>
      <c r="B54" s="65"/>
      <c r="C54" s="54"/>
      <c r="D54" s="54"/>
      <c r="E54" s="38"/>
      <c r="F54" s="27"/>
      <c r="G54" s="27"/>
      <c r="H54" s="79" t="s">
        <v>84</v>
      </c>
      <c r="I54" s="39"/>
    </row>
    <row r="55" spans="1:9" ht="23.25" x14ac:dyDescent="0.35">
      <c r="A55" s="50">
        <v>14</v>
      </c>
      <c r="B55" s="17" t="s">
        <v>258</v>
      </c>
      <c r="C55" s="18">
        <v>4500</v>
      </c>
      <c r="D55" s="18">
        <v>4500</v>
      </c>
      <c r="E55" s="19" t="s">
        <v>13</v>
      </c>
      <c r="F55" s="35" t="s">
        <v>536</v>
      </c>
      <c r="G55" s="35" t="s">
        <v>536</v>
      </c>
      <c r="H55" s="78" t="s">
        <v>82</v>
      </c>
      <c r="I55" s="22" t="s">
        <v>620</v>
      </c>
    </row>
    <row r="56" spans="1:9" ht="23.25" x14ac:dyDescent="0.35">
      <c r="A56" s="68"/>
      <c r="B56" s="36" t="s">
        <v>617</v>
      </c>
      <c r="C56" s="25"/>
      <c r="D56" s="25"/>
      <c r="E56" s="23"/>
      <c r="F56" s="23" t="s">
        <v>70</v>
      </c>
      <c r="G56" s="23" t="s">
        <v>70</v>
      </c>
      <c r="H56" s="78" t="s">
        <v>83</v>
      </c>
      <c r="I56" s="26" t="s">
        <v>616</v>
      </c>
    </row>
    <row r="57" spans="1:9" ht="23.25" x14ac:dyDescent="0.35">
      <c r="A57" s="27"/>
      <c r="B57" s="28"/>
      <c r="C57" s="29"/>
      <c r="D57" s="29"/>
      <c r="E57" s="27"/>
      <c r="F57" s="23" t="s">
        <v>618</v>
      </c>
      <c r="G57" s="23" t="s">
        <v>619</v>
      </c>
      <c r="H57" s="79" t="s">
        <v>84</v>
      </c>
      <c r="I57" s="22"/>
    </row>
    <row r="58" spans="1:9" ht="23.25" x14ac:dyDescent="0.35">
      <c r="A58" s="90" t="s">
        <v>17</v>
      </c>
      <c r="B58" s="91"/>
      <c r="C58" s="40">
        <f>SUM(C42+C43+C46+C49+C52+C55)</f>
        <v>380342</v>
      </c>
      <c r="D58" s="40">
        <v>380342</v>
      </c>
      <c r="E58" s="92"/>
      <c r="F58" s="93"/>
      <c r="G58" s="93"/>
      <c r="H58" s="93"/>
      <c r="I58" s="94"/>
    </row>
    <row r="59" spans="1:9" ht="26.25" customHeight="1" x14ac:dyDescent="0.35">
      <c r="A59" s="46"/>
      <c r="B59" s="46" t="s">
        <v>18</v>
      </c>
      <c r="C59" s="40">
        <v>380342</v>
      </c>
      <c r="D59" s="40">
        <v>380342</v>
      </c>
      <c r="E59" s="59"/>
      <c r="F59" s="46"/>
      <c r="G59" s="46"/>
      <c r="H59" s="46"/>
      <c r="I59" s="46"/>
    </row>
    <row r="60" spans="1:9" ht="23.25" x14ac:dyDescent="0.35">
      <c r="A60" s="16">
        <v>15</v>
      </c>
      <c r="B60" s="60" t="s">
        <v>621</v>
      </c>
      <c r="C60" s="18">
        <v>3000</v>
      </c>
      <c r="D60" s="18">
        <v>3000</v>
      </c>
      <c r="E60" s="19" t="s">
        <v>13</v>
      </c>
      <c r="F60" s="35" t="s">
        <v>536</v>
      </c>
      <c r="G60" s="35" t="s">
        <v>536</v>
      </c>
      <c r="H60" s="78" t="s">
        <v>82</v>
      </c>
      <c r="I60" s="22" t="s">
        <v>622</v>
      </c>
    </row>
    <row r="61" spans="1:9" ht="23.25" x14ac:dyDescent="0.35">
      <c r="A61" s="50"/>
      <c r="B61" s="36" t="s">
        <v>150</v>
      </c>
      <c r="C61" s="25"/>
      <c r="D61" s="25"/>
      <c r="E61" s="23"/>
      <c r="F61" s="23" t="s">
        <v>70</v>
      </c>
      <c r="G61" s="23" t="s">
        <v>70</v>
      </c>
      <c r="H61" s="78" t="s">
        <v>83</v>
      </c>
      <c r="I61" s="26" t="s">
        <v>616</v>
      </c>
    </row>
    <row r="62" spans="1:9" ht="21" customHeight="1" x14ac:dyDescent="0.35">
      <c r="A62" s="27"/>
      <c r="B62" s="69"/>
      <c r="C62" s="70"/>
      <c r="D62" s="70"/>
      <c r="E62" s="30"/>
      <c r="F62" s="27" t="s">
        <v>255</v>
      </c>
      <c r="G62" s="30" t="s">
        <v>256</v>
      </c>
      <c r="H62" s="79" t="s">
        <v>84</v>
      </c>
      <c r="I62" s="39"/>
    </row>
    <row r="63" spans="1:9" ht="22.5" customHeight="1" x14ac:dyDescent="0.35">
      <c r="A63" s="23">
        <v>16</v>
      </c>
      <c r="B63" s="60" t="s">
        <v>623</v>
      </c>
      <c r="C63" s="18">
        <v>24370</v>
      </c>
      <c r="D63" s="18">
        <v>24370</v>
      </c>
      <c r="E63" s="19" t="s">
        <v>13</v>
      </c>
      <c r="F63" s="35" t="s">
        <v>624</v>
      </c>
      <c r="G63" s="35" t="s">
        <v>624</v>
      </c>
      <c r="H63" s="78" t="s">
        <v>82</v>
      </c>
      <c r="I63" s="22" t="s">
        <v>627</v>
      </c>
    </row>
    <row r="64" spans="1:9" ht="20.25" customHeight="1" x14ac:dyDescent="0.35">
      <c r="A64" s="50"/>
      <c r="B64" s="33" t="s">
        <v>352</v>
      </c>
      <c r="C64" s="61"/>
      <c r="D64" s="61"/>
      <c r="E64" s="71"/>
      <c r="F64" s="23" t="s">
        <v>625</v>
      </c>
      <c r="G64" s="23" t="s">
        <v>626</v>
      </c>
      <c r="H64" s="78" t="s">
        <v>83</v>
      </c>
      <c r="I64" s="26" t="s">
        <v>628</v>
      </c>
    </row>
    <row r="65" spans="1:9" ht="19.5" customHeight="1" x14ac:dyDescent="0.35">
      <c r="A65" s="27"/>
      <c r="B65" s="65"/>
      <c r="C65" s="29"/>
      <c r="D65" s="29"/>
      <c r="E65" s="27"/>
      <c r="F65" s="30"/>
      <c r="G65" s="30"/>
      <c r="H65" s="79" t="s">
        <v>84</v>
      </c>
      <c r="I65" s="39"/>
    </row>
    <row r="66" spans="1:9" ht="21" customHeight="1" x14ac:dyDescent="0.35">
      <c r="A66" s="19">
        <v>17</v>
      </c>
      <c r="B66" s="60" t="s">
        <v>629</v>
      </c>
      <c r="C66" s="61">
        <v>4194.3999999999996</v>
      </c>
      <c r="D66" s="61">
        <v>4194.3999999999996</v>
      </c>
      <c r="E66" s="19" t="s">
        <v>13</v>
      </c>
      <c r="F66" s="35" t="s">
        <v>367</v>
      </c>
      <c r="G66" s="35" t="s">
        <v>367</v>
      </c>
      <c r="H66" s="78" t="s">
        <v>82</v>
      </c>
      <c r="I66" s="22" t="s">
        <v>633</v>
      </c>
    </row>
    <row r="67" spans="1:9" ht="21" customHeight="1" x14ac:dyDescent="0.35">
      <c r="A67" s="19"/>
      <c r="B67" s="33" t="s">
        <v>630</v>
      </c>
      <c r="C67" s="62"/>
      <c r="D67" s="62"/>
      <c r="E67" s="63"/>
      <c r="F67" s="23" t="s">
        <v>40</v>
      </c>
      <c r="G67" s="23" t="s">
        <v>40</v>
      </c>
      <c r="H67" s="78" t="s">
        <v>83</v>
      </c>
      <c r="I67" s="26" t="s">
        <v>562</v>
      </c>
    </row>
    <row r="68" spans="1:9" ht="20.25" customHeight="1" x14ac:dyDescent="0.35">
      <c r="A68" s="38"/>
      <c r="B68" s="28"/>
      <c r="C68" s="54"/>
      <c r="D68" s="54"/>
      <c r="E68" s="38"/>
      <c r="F68" s="64" t="s">
        <v>268</v>
      </c>
      <c r="G68" s="27" t="s">
        <v>639</v>
      </c>
      <c r="H68" s="79" t="s">
        <v>84</v>
      </c>
      <c r="I68" s="39"/>
    </row>
    <row r="69" spans="1:9" ht="26.25" customHeight="1" x14ac:dyDescent="0.35">
      <c r="A69" s="19">
        <v>18</v>
      </c>
      <c r="B69" s="17" t="s">
        <v>539</v>
      </c>
      <c r="C69" s="18">
        <v>684.8</v>
      </c>
      <c r="D69" s="18">
        <v>684.8</v>
      </c>
      <c r="E69" s="19" t="s">
        <v>13</v>
      </c>
      <c r="F69" s="35" t="s">
        <v>367</v>
      </c>
      <c r="G69" s="35" t="s">
        <v>367</v>
      </c>
      <c r="H69" s="78" t="s">
        <v>82</v>
      </c>
      <c r="I69" s="22" t="s">
        <v>637</v>
      </c>
    </row>
    <row r="70" spans="1:9" ht="21.75" customHeight="1" x14ac:dyDescent="0.35">
      <c r="A70" s="19"/>
      <c r="B70" s="36" t="s">
        <v>634</v>
      </c>
      <c r="C70" s="25"/>
      <c r="D70" s="25"/>
      <c r="E70" s="23"/>
      <c r="F70" s="23" t="s">
        <v>40</v>
      </c>
      <c r="G70" s="23" t="s">
        <v>40</v>
      </c>
      <c r="H70" s="78" t="s">
        <v>83</v>
      </c>
      <c r="I70" s="26" t="s">
        <v>562</v>
      </c>
    </row>
    <row r="71" spans="1:9" ht="22.5" customHeight="1" x14ac:dyDescent="0.35">
      <c r="A71" s="27"/>
      <c r="B71" s="65"/>
      <c r="C71" s="29"/>
      <c r="D71" s="29"/>
      <c r="E71" s="27"/>
      <c r="F71" s="27" t="s">
        <v>635</v>
      </c>
      <c r="G71" s="27" t="s">
        <v>636</v>
      </c>
      <c r="H71" s="79" t="s">
        <v>84</v>
      </c>
      <c r="I71" s="39"/>
    </row>
    <row r="72" spans="1:9" ht="24" customHeight="1" x14ac:dyDescent="0.35">
      <c r="A72" s="50">
        <v>19</v>
      </c>
      <c r="B72" s="17" t="s">
        <v>638</v>
      </c>
      <c r="C72" s="18">
        <v>877.4</v>
      </c>
      <c r="D72" s="18">
        <v>877.4</v>
      </c>
      <c r="E72" s="19" t="s">
        <v>13</v>
      </c>
      <c r="F72" s="35" t="s">
        <v>367</v>
      </c>
      <c r="G72" s="35" t="s">
        <v>367</v>
      </c>
      <c r="H72" s="78" t="s">
        <v>82</v>
      </c>
      <c r="I72" s="22" t="s">
        <v>640</v>
      </c>
    </row>
    <row r="73" spans="1:9" ht="21" customHeight="1" x14ac:dyDescent="0.35">
      <c r="A73" s="68"/>
      <c r="B73" s="36"/>
      <c r="C73" s="25"/>
      <c r="D73" s="25"/>
      <c r="E73" s="23"/>
      <c r="F73" s="23" t="s">
        <v>40</v>
      </c>
      <c r="G73" s="23" t="s">
        <v>40</v>
      </c>
      <c r="H73" s="78" t="s">
        <v>83</v>
      </c>
      <c r="I73" s="26" t="s">
        <v>562</v>
      </c>
    </row>
    <row r="74" spans="1:9" ht="23.25" x14ac:dyDescent="0.35">
      <c r="A74" s="27"/>
      <c r="B74" s="65"/>
      <c r="C74" s="29"/>
      <c r="D74" s="29"/>
      <c r="E74" s="27"/>
      <c r="F74" s="27" t="s">
        <v>631</v>
      </c>
      <c r="G74" s="27" t="s">
        <v>632</v>
      </c>
      <c r="H74" s="79" t="s">
        <v>84</v>
      </c>
      <c r="I74" s="39"/>
    </row>
    <row r="75" spans="1:9" ht="26.25" x14ac:dyDescent="0.55000000000000004">
      <c r="A75" s="100" t="s">
        <v>17</v>
      </c>
      <c r="B75" s="101"/>
      <c r="C75" s="10">
        <f>SUM(C59+C60+C63+C66+C69+C72)</f>
        <v>413468.60000000003</v>
      </c>
      <c r="D75" s="10">
        <v>413468.6</v>
      </c>
      <c r="E75" s="102"/>
      <c r="F75" s="103"/>
      <c r="G75" s="103"/>
      <c r="H75" s="103"/>
      <c r="I75" s="104"/>
    </row>
    <row r="76" spans="1:9" ht="23.25" x14ac:dyDescent="0.35">
      <c r="A76" s="46"/>
      <c r="B76" s="46" t="s">
        <v>18</v>
      </c>
      <c r="C76" s="40">
        <v>413468.6</v>
      </c>
      <c r="D76" s="40">
        <v>413468.6</v>
      </c>
      <c r="E76" s="59"/>
      <c r="F76" s="46"/>
      <c r="G76" s="46"/>
      <c r="H76" s="46"/>
      <c r="I76" s="46"/>
    </row>
    <row r="77" spans="1:9" ht="23.25" x14ac:dyDescent="0.35">
      <c r="A77" s="19">
        <v>20</v>
      </c>
      <c r="B77" s="51" t="s">
        <v>641</v>
      </c>
      <c r="C77" s="47">
        <v>63800</v>
      </c>
      <c r="D77" s="47">
        <v>63800</v>
      </c>
      <c r="E77" s="19" t="s">
        <v>13</v>
      </c>
      <c r="F77" s="20" t="s">
        <v>642</v>
      </c>
      <c r="G77" s="20" t="s">
        <v>642</v>
      </c>
      <c r="H77" s="78" t="s">
        <v>82</v>
      </c>
      <c r="I77" s="22" t="s">
        <v>645</v>
      </c>
    </row>
    <row r="78" spans="1:9" ht="23.25" x14ac:dyDescent="0.35">
      <c r="A78" s="23"/>
      <c r="B78" s="48"/>
      <c r="C78" s="25"/>
      <c r="D78" s="25"/>
      <c r="E78" s="23"/>
      <c r="F78" s="23" t="s">
        <v>643</v>
      </c>
      <c r="G78" s="23" t="s">
        <v>644</v>
      </c>
      <c r="H78" s="78" t="s">
        <v>83</v>
      </c>
      <c r="I78" s="26" t="s">
        <v>611</v>
      </c>
    </row>
    <row r="79" spans="1:9" ht="23.25" x14ac:dyDescent="0.35">
      <c r="A79" s="27"/>
      <c r="B79" s="28"/>
      <c r="C79" s="29"/>
      <c r="D79" s="29"/>
      <c r="E79" s="30"/>
      <c r="F79" s="30"/>
      <c r="G79" s="76"/>
      <c r="H79" s="79" t="s">
        <v>84</v>
      </c>
      <c r="I79" s="28"/>
    </row>
    <row r="80" spans="1:9" ht="23.25" x14ac:dyDescent="0.35">
      <c r="A80" s="16">
        <v>21</v>
      </c>
      <c r="B80" s="51" t="s">
        <v>192</v>
      </c>
      <c r="C80" s="85">
        <v>10407.6</v>
      </c>
      <c r="D80" s="85">
        <v>10407.6</v>
      </c>
      <c r="E80" s="19" t="s">
        <v>13</v>
      </c>
      <c r="F80" s="16" t="s">
        <v>22</v>
      </c>
      <c r="G80" s="16" t="s">
        <v>22</v>
      </c>
      <c r="H80" s="78" t="s">
        <v>82</v>
      </c>
      <c r="I80" s="22" t="s">
        <v>649</v>
      </c>
    </row>
    <row r="81" spans="1:17" ht="24.75" customHeight="1" x14ac:dyDescent="0.35">
      <c r="A81" s="23"/>
      <c r="B81" s="36" t="s">
        <v>646</v>
      </c>
      <c r="C81" s="25"/>
      <c r="D81" s="25"/>
      <c r="E81" s="23"/>
      <c r="F81" s="23" t="s">
        <v>647</v>
      </c>
      <c r="G81" s="21" t="s">
        <v>648</v>
      </c>
      <c r="H81" s="78" t="s">
        <v>83</v>
      </c>
      <c r="I81" s="26" t="s">
        <v>616</v>
      </c>
    </row>
    <row r="82" spans="1:17" ht="17.25" customHeight="1" x14ac:dyDescent="0.35">
      <c r="A82" s="27"/>
      <c r="B82" s="28"/>
      <c r="C82" s="29"/>
      <c r="D82" s="29"/>
      <c r="E82" s="27"/>
      <c r="F82" s="27"/>
      <c r="G82" s="38"/>
      <c r="H82" s="79" t="s">
        <v>84</v>
      </c>
      <c r="I82" s="28"/>
    </row>
    <row r="83" spans="1:17" ht="24" customHeight="1" x14ac:dyDescent="0.35">
      <c r="A83" s="19">
        <v>22</v>
      </c>
      <c r="B83" s="17" t="s">
        <v>650</v>
      </c>
      <c r="C83" s="55">
        <v>4080</v>
      </c>
      <c r="D83" s="55">
        <v>4080</v>
      </c>
      <c r="E83" s="19" t="s">
        <v>13</v>
      </c>
      <c r="F83" s="20" t="s">
        <v>651</v>
      </c>
      <c r="G83" s="20" t="s">
        <v>651</v>
      </c>
      <c r="H83" s="81" t="s">
        <v>82</v>
      </c>
      <c r="I83" s="22" t="s">
        <v>654</v>
      </c>
    </row>
    <row r="84" spans="1:17" ht="19.5" customHeight="1" x14ac:dyDescent="0.35">
      <c r="A84" s="19"/>
      <c r="B84" s="48"/>
      <c r="C84" s="25"/>
      <c r="D84" s="25"/>
      <c r="E84" s="23"/>
      <c r="F84" s="23" t="s">
        <v>652</v>
      </c>
      <c r="G84" s="23" t="s">
        <v>653</v>
      </c>
      <c r="H84" s="78" t="s">
        <v>83</v>
      </c>
      <c r="I84" s="26" t="s">
        <v>655</v>
      </c>
    </row>
    <row r="85" spans="1:17" ht="23.25" x14ac:dyDescent="0.35">
      <c r="A85" s="38"/>
      <c r="B85" s="28"/>
      <c r="C85" s="29"/>
      <c r="D85" s="29"/>
      <c r="E85" s="30"/>
      <c r="F85" s="30"/>
      <c r="G85" s="38"/>
      <c r="H85" s="79" t="s">
        <v>84</v>
      </c>
      <c r="I85" s="28"/>
    </row>
    <row r="86" spans="1:17" ht="23.25" x14ac:dyDescent="0.35">
      <c r="A86" s="90" t="s">
        <v>17</v>
      </c>
      <c r="B86" s="91"/>
      <c r="C86" s="40">
        <v>663636</v>
      </c>
      <c r="D86" s="40">
        <v>663636</v>
      </c>
      <c r="E86" s="92"/>
      <c r="F86" s="93"/>
      <c r="G86" s="93"/>
      <c r="H86" s="93"/>
      <c r="I86" s="94"/>
    </row>
    <row r="87" spans="1:17" ht="23.25" x14ac:dyDescent="0.35">
      <c r="A87" s="66"/>
      <c r="B87" s="75"/>
      <c r="C87" s="99"/>
      <c r="D87" s="99"/>
      <c r="E87" s="99"/>
      <c r="F87" s="99"/>
      <c r="G87" s="99"/>
      <c r="H87" s="99"/>
      <c r="I87" s="99"/>
    </row>
    <row r="88" spans="1:17" ht="24.75" customHeight="1" x14ac:dyDescent="0.35">
      <c r="A88" s="66"/>
      <c r="B88" s="75"/>
      <c r="C88" s="86"/>
      <c r="D88" s="86"/>
      <c r="E88" s="86"/>
      <c r="F88" s="86"/>
      <c r="G88" s="86"/>
      <c r="H88" s="86"/>
      <c r="I88" s="86"/>
    </row>
    <row r="89" spans="1:17" ht="23.25" x14ac:dyDescent="0.35">
      <c r="A89" s="66"/>
      <c r="B89" s="75" t="s">
        <v>53</v>
      </c>
      <c r="C89" s="87" t="s">
        <v>311</v>
      </c>
      <c r="D89" s="87"/>
      <c r="E89" s="87"/>
      <c r="F89" s="87"/>
      <c r="G89" s="87" t="s">
        <v>54</v>
      </c>
      <c r="H89" s="87"/>
      <c r="I89" s="87"/>
    </row>
    <row r="90" spans="1:17" ht="21" customHeight="1" x14ac:dyDescent="0.35">
      <c r="A90" s="66"/>
      <c r="B90" s="75" t="s">
        <v>30</v>
      </c>
      <c r="C90" s="86" t="s">
        <v>38</v>
      </c>
      <c r="D90" s="86"/>
      <c r="E90" s="86"/>
      <c r="F90" s="86"/>
      <c r="G90" s="86" t="s">
        <v>32</v>
      </c>
      <c r="H90" s="86"/>
      <c r="I90" s="86"/>
    </row>
    <row r="91" spans="1:17" ht="20.25" customHeight="1" x14ac:dyDescent="0.35">
      <c r="A91" s="66"/>
      <c r="B91" s="75" t="s">
        <v>31</v>
      </c>
      <c r="C91" s="86" t="s">
        <v>312</v>
      </c>
      <c r="D91" s="86"/>
      <c r="E91" s="86"/>
      <c r="F91" s="86"/>
      <c r="G91" s="86" t="s">
        <v>33</v>
      </c>
      <c r="H91" s="86"/>
      <c r="I91" s="86"/>
    </row>
    <row r="92" spans="1:17" ht="21.75" customHeight="1" x14ac:dyDescent="0.35">
      <c r="A92" s="66"/>
      <c r="B92" s="66"/>
      <c r="C92" s="66"/>
      <c r="D92" s="66"/>
      <c r="E92" s="66"/>
      <c r="F92" s="66"/>
      <c r="G92" s="66"/>
      <c r="H92" s="66"/>
      <c r="I92" s="66"/>
      <c r="J92" s="77"/>
      <c r="K92" s="77"/>
      <c r="L92" s="77"/>
      <c r="M92" s="77"/>
      <c r="N92" s="77"/>
      <c r="O92" s="77"/>
      <c r="P92" s="77"/>
      <c r="Q92" s="77"/>
    </row>
    <row r="93" spans="1:17" ht="18.75" customHeight="1" x14ac:dyDescent="0.3">
      <c r="A93" s="1"/>
      <c r="C93" s="1"/>
      <c r="D93" s="1"/>
      <c r="E93" s="1"/>
      <c r="F93" s="1"/>
      <c r="G93" s="1"/>
      <c r="H93" s="1"/>
      <c r="J93" s="77"/>
      <c r="K93" s="77"/>
      <c r="L93" s="77"/>
      <c r="M93" s="77"/>
      <c r="N93" s="77"/>
      <c r="O93" s="77"/>
      <c r="P93" s="77"/>
      <c r="Q93" s="77"/>
    </row>
    <row r="94" spans="1:17" ht="21" customHeight="1" x14ac:dyDescent="0.3">
      <c r="A94" s="1"/>
      <c r="C94" s="1"/>
      <c r="D94" s="1"/>
      <c r="E94" s="1"/>
      <c r="F94" s="1"/>
      <c r="G94" s="1"/>
      <c r="H94" s="1"/>
      <c r="J94" s="77"/>
      <c r="K94" s="77"/>
      <c r="L94" s="77"/>
      <c r="M94" s="77"/>
      <c r="N94" s="77"/>
      <c r="O94" s="77"/>
      <c r="P94" s="77"/>
      <c r="Q94" s="77"/>
    </row>
    <row r="95" spans="1:17" ht="21" customHeight="1" x14ac:dyDescent="0.3">
      <c r="A95" s="1"/>
      <c r="C95" s="1"/>
      <c r="D95" s="1"/>
      <c r="E95" s="1"/>
      <c r="F95" s="1"/>
      <c r="G95" s="1"/>
      <c r="H95" s="1"/>
      <c r="K95" s="4"/>
      <c r="L95" s="4"/>
      <c r="M95" s="74"/>
      <c r="N95" s="74"/>
      <c r="Q95" s="6"/>
    </row>
    <row r="96" spans="1:17" ht="25.5" customHeight="1" x14ac:dyDescent="0.3">
      <c r="A96" s="1"/>
      <c r="C96" s="1"/>
      <c r="D96" s="1"/>
      <c r="E96" s="1"/>
      <c r="F96" s="1"/>
      <c r="G96" s="1"/>
      <c r="H96" s="1"/>
    </row>
    <row r="97" spans="1:9" x14ac:dyDescent="0.3">
      <c r="A97" s="1"/>
      <c r="C97" s="1"/>
      <c r="D97" s="1"/>
      <c r="E97" s="1"/>
      <c r="F97" s="1"/>
      <c r="G97" s="1"/>
      <c r="H97" s="1"/>
    </row>
    <row r="98" spans="1:9" x14ac:dyDescent="0.3">
      <c r="A98" s="1"/>
      <c r="C98" s="1"/>
      <c r="D98" s="1"/>
      <c r="E98" s="1"/>
      <c r="F98" s="1"/>
      <c r="G98" s="1"/>
      <c r="H98" s="1"/>
    </row>
    <row r="99" spans="1:9" ht="18" customHeight="1" x14ac:dyDescent="0.3">
      <c r="A99" s="1"/>
      <c r="C99" s="1"/>
      <c r="D99" s="1"/>
      <c r="E99" s="1"/>
      <c r="F99" s="1"/>
      <c r="G99" s="1"/>
      <c r="H99" s="1"/>
    </row>
    <row r="100" spans="1:9" x14ac:dyDescent="0.3">
      <c r="A100" s="1"/>
      <c r="C100" s="1"/>
      <c r="D100" s="1"/>
      <c r="E100" s="1"/>
      <c r="F100" s="1"/>
      <c r="G100" s="1"/>
      <c r="H100" s="1"/>
    </row>
    <row r="101" spans="1:9" x14ac:dyDescent="0.3">
      <c r="A101" s="1"/>
      <c r="C101" s="1"/>
      <c r="D101" s="1"/>
      <c r="E101" s="1"/>
      <c r="F101" s="1"/>
      <c r="G101" s="1"/>
      <c r="H101" s="1"/>
    </row>
    <row r="102" spans="1:9" ht="21.75" customHeight="1" x14ac:dyDescent="0.3">
      <c r="A102" s="1"/>
      <c r="C102" s="1"/>
      <c r="D102" s="1"/>
      <c r="E102" s="1"/>
      <c r="F102" s="1"/>
      <c r="G102" s="1"/>
      <c r="H102" s="1"/>
    </row>
    <row r="103" spans="1:9" ht="19.5" customHeight="1" x14ac:dyDescent="0.3">
      <c r="A103" s="1"/>
      <c r="C103" s="1"/>
      <c r="D103" s="1"/>
      <c r="E103" s="1"/>
      <c r="F103" s="1"/>
      <c r="G103" s="1"/>
      <c r="H103" s="1"/>
    </row>
    <row r="104" spans="1:9" x14ac:dyDescent="0.3">
      <c r="A104" s="1"/>
      <c r="C104" s="1"/>
      <c r="D104" s="1"/>
      <c r="E104" s="1"/>
      <c r="F104" s="1"/>
      <c r="G104" s="1"/>
      <c r="H104" s="1"/>
    </row>
    <row r="105" spans="1:9" x14ac:dyDescent="0.3">
      <c r="A105" s="1"/>
      <c r="C105" s="1"/>
      <c r="D105" s="1"/>
      <c r="E105" s="1"/>
      <c r="F105" s="1"/>
      <c r="G105" s="1"/>
      <c r="H105" s="1"/>
    </row>
    <row r="106" spans="1:9" x14ac:dyDescent="0.3">
      <c r="A106" s="1"/>
      <c r="C106" s="1"/>
      <c r="D106" s="1"/>
      <c r="E106" s="1"/>
      <c r="F106" s="1"/>
      <c r="G106" s="1"/>
      <c r="H106" s="1"/>
    </row>
    <row r="107" spans="1:9" ht="18.75" customHeight="1" x14ac:dyDescent="0.3">
      <c r="A107" s="1"/>
      <c r="C107" s="1"/>
      <c r="D107" s="1"/>
      <c r="E107" s="1"/>
      <c r="F107" s="1"/>
      <c r="G107" s="1"/>
      <c r="H107" s="1"/>
    </row>
    <row r="108" spans="1:9" ht="22.5" customHeight="1" x14ac:dyDescent="0.3">
      <c r="A108" s="1"/>
      <c r="C108" s="1"/>
      <c r="D108" s="1"/>
      <c r="E108" s="1"/>
      <c r="F108" s="1"/>
      <c r="G108" s="1"/>
      <c r="H108" s="1"/>
    </row>
    <row r="109" spans="1:9" ht="22.5" customHeight="1" x14ac:dyDescent="0.3">
      <c r="A109" s="1"/>
      <c r="C109" s="1"/>
      <c r="D109" s="1"/>
      <c r="E109" s="1"/>
      <c r="F109" s="1"/>
      <c r="G109" s="1"/>
      <c r="H109" s="1"/>
    </row>
    <row r="110" spans="1:9" ht="24" customHeight="1" x14ac:dyDescent="0.5">
      <c r="A110" s="13"/>
      <c r="B110" s="13"/>
      <c r="C110" s="15"/>
      <c r="D110" s="15"/>
      <c r="E110" s="14"/>
      <c r="F110" s="14"/>
      <c r="G110" s="14"/>
      <c r="H110" s="14"/>
      <c r="I110" s="13"/>
    </row>
    <row r="111" spans="1:9" ht="27.75" customHeight="1" x14ac:dyDescent="0.3">
      <c r="A111" s="1"/>
    </row>
    <row r="112" spans="1:9" x14ac:dyDescent="0.3">
      <c r="A112" s="1"/>
    </row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77"/>
      <c r="K153" s="77"/>
      <c r="L153" s="77"/>
      <c r="M153" s="77"/>
      <c r="N153" s="77"/>
      <c r="O153" s="77"/>
      <c r="P153" s="77"/>
      <c r="Q153" s="77"/>
    </row>
  </sheetData>
  <mergeCells count="36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2:B22"/>
    <mergeCell ref="E22:I22"/>
    <mergeCell ref="D24:F24"/>
    <mergeCell ref="G24:I24"/>
    <mergeCell ref="D25:F25"/>
    <mergeCell ref="G25:I25"/>
    <mergeCell ref="A41:B41"/>
    <mergeCell ref="E41:I41"/>
    <mergeCell ref="A58:B58"/>
    <mergeCell ref="E58:I58"/>
    <mergeCell ref="A75:B75"/>
    <mergeCell ref="E75:I75"/>
    <mergeCell ref="A86:B86"/>
    <mergeCell ref="E86:I86"/>
    <mergeCell ref="C87:F87"/>
    <mergeCell ref="G87:I87"/>
    <mergeCell ref="C91:F91"/>
    <mergeCell ref="G91:I91"/>
    <mergeCell ref="C88:F88"/>
    <mergeCell ref="G88:I88"/>
    <mergeCell ref="C89:F89"/>
    <mergeCell ref="G89:I89"/>
    <mergeCell ref="C90:F90"/>
    <mergeCell ref="G90:I90"/>
  </mergeCells>
  <printOptions horizontalCentered="1"/>
  <pageMargins left="0.7" right="0.7" top="0.75" bottom="0.75" header="0.3" footer="0.3"/>
  <pageSetup paperSize="9" scale="71" fitToHeight="0" orientation="landscape" r:id="rId1"/>
  <rowBreaks count="4" manualBreakCount="4">
    <brk id="25" max="8" man="1"/>
    <brk id="41" max="8" man="1"/>
    <brk id="58" max="8" man="1"/>
    <brk id="75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view="pageBreakPreview" topLeftCell="A78" zoomScaleNormal="100" zoomScaleSheetLayoutView="100" workbookViewId="0">
      <selection activeCell="B86" sqref="B86:I88"/>
    </sheetView>
  </sheetViews>
  <sheetFormatPr defaultColWidth="12.75" defaultRowHeight="20.25" x14ac:dyDescent="0.3"/>
  <cols>
    <col min="1" max="1" width="5.875" style="74" customWidth="1"/>
    <col min="2" max="2" width="39.875" style="1" customWidth="1"/>
    <col min="3" max="3" width="15.25" style="4" customWidth="1"/>
    <col min="4" max="4" width="15.5" style="4" customWidth="1"/>
    <col min="5" max="5" width="12.75" style="74"/>
    <col min="6" max="6" width="26.375" style="74" customWidth="1"/>
    <col min="7" max="7" width="27.25" style="74" customWidth="1"/>
    <col min="8" max="8" width="8.125" style="74" customWidth="1"/>
    <col min="9" max="9" width="22.25" style="1" customWidth="1"/>
    <col min="10" max="16384" width="12.75" style="1"/>
  </cols>
  <sheetData>
    <row r="1" spans="1:9" ht="23.25" customHeight="1" x14ac:dyDescent="0.3">
      <c r="H1" s="73"/>
      <c r="I1" s="6" t="s">
        <v>1</v>
      </c>
    </row>
    <row r="2" spans="1:9" ht="23.25" customHeight="1" x14ac:dyDescent="0.3">
      <c r="A2" s="95" t="s">
        <v>460</v>
      </c>
      <c r="B2" s="95"/>
      <c r="C2" s="95"/>
      <c r="D2" s="95"/>
      <c r="E2" s="95"/>
      <c r="F2" s="95"/>
      <c r="G2" s="95"/>
      <c r="H2" s="95"/>
      <c r="I2" s="95"/>
    </row>
    <row r="3" spans="1:9" ht="23.25" customHeight="1" x14ac:dyDescent="0.3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ht="23.25" customHeight="1" x14ac:dyDescent="0.3">
      <c r="A4" s="95" t="s">
        <v>461</v>
      </c>
      <c r="B4" s="95"/>
      <c r="C4" s="95"/>
      <c r="D4" s="95"/>
      <c r="E4" s="95"/>
      <c r="F4" s="95"/>
      <c r="G4" s="95"/>
      <c r="H4" s="95"/>
      <c r="I4" s="95"/>
    </row>
    <row r="5" spans="1:9" ht="23.25" customHeight="1" x14ac:dyDescent="0.3">
      <c r="A5" s="88" t="s">
        <v>2</v>
      </c>
      <c r="B5" s="88" t="s">
        <v>3</v>
      </c>
      <c r="C5" s="96" t="s">
        <v>7</v>
      </c>
      <c r="D5" s="96" t="s">
        <v>4</v>
      </c>
      <c r="E5" s="88" t="s">
        <v>8</v>
      </c>
      <c r="F5" s="88" t="s">
        <v>9</v>
      </c>
      <c r="G5" s="88" t="s">
        <v>5</v>
      </c>
      <c r="H5" s="88" t="s">
        <v>10</v>
      </c>
      <c r="I5" s="88" t="s">
        <v>6</v>
      </c>
    </row>
    <row r="6" spans="1:9" ht="38.25" customHeight="1" x14ac:dyDescent="0.3">
      <c r="A6" s="89"/>
      <c r="B6" s="89"/>
      <c r="C6" s="97"/>
      <c r="D6" s="97"/>
      <c r="E6" s="89"/>
      <c r="F6" s="89"/>
      <c r="G6" s="89"/>
      <c r="H6" s="89"/>
      <c r="I6" s="89"/>
    </row>
    <row r="7" spans="1:9" ht="23.25" customHeight="1" x14ac:dyDescent="0.35">
      <c r="A7" s="16">
        <v>1</v>
      </c>
      <c r="B7" s="17" t="s">
        <v>34</v>
      </c>
      <c r="C7" s="18">
        <v>9000</v>
      </c>
      <c r="D7" s="18">
        <v>9000</v>
      </c>
      <c r="E7" s="19" t="s">
        <v>13</v>
      </c>
      <c r="F7" s="20" t="s">
        <v>16</v>
      </c>
      <c r="G7" s="20" t="s">
        <v>16</v>
      </c>
      <c r="H7" s="78" t="s">
        <v>82</v>
      </c>
      <c r="I7" s="22" t="s">
        <v>463</v>
      </c>
    </row>
    <row r="8" spans="1:9" ht="23.25" customHeight="1" x14ac:dyDescent="0.35">
      <c r="A8" s="23"/>
      <c r="B8" s="24" t="s">
        <v>36</v>
      </c>
      <c r="C8" s="25"/>
      <c r="D8" s="25"/>
      <c r="E8" s="23"/>
      <c r="F8" s="23" t="s">
        <v>24</v>
      </c>
      <c r="G8" s="23" t="s">
        <v>27</v>
      </c>
      <c r="H8" s="78" t="s">
        <v>83</v>
      </c>
      <c r="I8" s="26" t="s">
        <v>452</v>
      </c>
    </row>
    <row r="9" spans="1:9" ht="23.25" customHeight="1" x14ac:dyDescent="0.35">
      <c r="A9" s="27"/>
      <c r="B9" s="28" t="s">
        <v>462</v>
      </c>
      <c r="C9" s="29"/>
      <c r="D9" s="29"/>
      <c r="E9" s="30"/>
      <c r="F9" s="30"/>
      <c r="G9" s="76"/>
      <c r="H9" s="79" t="s">
        <v>84</v>
      </c>
      <c r="I9" s="32"/>
    </row>
    <row r="10" spans="1:9" ht="23.25" customHeight="1" x14ac:dyDescent="0.35">
      <c r="A10" s="16">
        <v>2</v>
      </c>
      <c r="B10" s="33" t="s">
        <v>35</v>
      </c>
      <c r="C10" s="34">
        <v>9000</v>
      </c>
      <c r="D10" s="34">
        <v>9000</v>
      </c>
      <c r="E10" s="19" t="s">
        <v>13</v>
      </c>
      <c r="F10" s="35" t="s">
        <v>28</v>
      </c>
      <c r="G10" s="35" t="s">
        <v>28</v>
      </c>
      <c r="H10" s="78" t="s">
        <v>82</v>
      </c>
      <c r="I10" s="22" t="s">
        <v>464</v>
      </c>
    </row>
    <row r="11" spans="1:9" ht="23.25" customHeight="1" x14ac:dyDescent="0.35">
      <c r="A11" s="23"/>
      <c r="B11" s="36" t="s">
        <v>37</v>
      </c>
      <c r="C11" s="18"/>
      <c r="D11" s="18"/>
      <c r="E11" s="19"/>
      <c r="F11" s="23" t="s">
        <v>24</v>
      </c>
      <c r="G11" s="23" t="s">
        <v>27</v>
      </c>
      <c r="H11" s="78" t="s">
        <v>83</v>
      </c>
      <c r="I11" s="26" t="s">
        <v>452</v>
      </c>
    </row>
    <row r="12" spans="1:9" ht="23.25" customHeight="1" x14ac:dyDescent="0.35">
      <c r="A12" s="27"/>
      <c r="B12" s="28" t="s">
        <v>462</v>
      </c>
      <c r="C12" s="29"/>
      <c r="D12" s="29"/>
      <c r="E12" s="30"/>
      <c r="F12" s="30"/>
      <c r="G12" s="76"/>
      <c r="H12" s="79" t="s">
        <v>84</v>
      </c>
      <c r="I12" s="28"/>
    </row>
    <row r="13" spans="1:9" ht="23.25" customHeight="1" x14ac:dyDescent="0.35">
      <c r="A13" s="19">
        <v>3</v>
      </c>
      <c r="B13" s="33" t="s">
        <v>465</v>
      </c>
      <c r="C13" s="34">
        <v>130000</v>
      </c>
      <c r="D13" s="34">
        <v>130000</v>
      </c>
      <c r="E13" s="19" t="s">
        <v>13</v>
      </c>
      <c r="F13" s="35" t="s">
        <v>467</v>
      </c>
      <c r="G13" s="35" t="s">
        <v>467</v>
      </c>
      <c r="H13" s="78" t="s">
        <v>82</v>
      </c>
      <c r="I13" s="22" t="s">
        <v>470</v>
      </c>
    </row>
    <row r="14" spans="1:9" ht="23.25" customHeight="1" x14ac:dyDescent="0.35">
      <c r="A14" s="23"/>
      <c r="B14" s="36" t="s">
        <v>466</v>
      </c>
      <c r="C14" s="18"/>
      <c r="D14" s="18"/>
      <c r="E14" s="19"/>
      <c r="F14" s="23" t="s">
        <v>468</v>
      </c>
      <c r="G14" s="23" t="s">
        <v>469</v>
      </c>
      <c r="H14" s="78" t="s">
        <v>83</v>
      </c>
      <c r="I14" s="26" t="s">
        <v>471</v>
      </c>
    </row>
    <row r="15" spans="1:9" ht="21" customHeight="1" x14ac:dyDescent="0.35">
      <c r="A15" s="27"/>
      <c r="B15" s="28"/>
      <c r="C15" s="29"/>
      <c r="D15" s="29"/>
      <c r="E15" s="30"/>
      <c r="F15" s="23"/>
      <c r="G15" s="23"/>
      <c r="H15" s="79" t="s">
        <v>84</v>
      </c>
      <c r="I15" s="32"/>
    </row>
    <row r="16" spans="1:9" ht="23.25" customHeight="1" x14ac:dyDescent="0.35">
      <c r="A16" s="19">
        <v>4</v>
      </c>
      <c r="B16" s="33" t="s">
        <v>472</v>
      </c>
      <c r="C16" s="34">
        <v>10200</v>
      </c>
      <c r="D16" s="34">
        <v>10200</v>
      </c>
      <c r="E16" s="19" t="s">
        <v>13</v>
      </c>
      <c r="F16" s="35" t="s">
        <v>77</v>
      </c>
      <c r="G16" s="35" t="s">
        <v>77</v>
      </c>
      <c r="H16" s="78" t="s">
        <v>82</v>
      </c>
      <c r="I16" s="22" t="s">
        <v>475</v>
      </c>
    </row>
    <row r="17" spans="1:9" ht="23.25" customHeight="1" x14ac:dyDescent="0.35">
      <c r="A17" s="23"/>
      <c r="B17" s="36" t="s">
        <v>92</v>
      </c>
      <c r="C17" s="18"/>
      <c r="D17" s="18"/>
      <c r="E17" s="19"/>
      <c r="F17" s="23" t="s">
        <v>473</v>
      </c>
      <c r="G17" s="23" t="s">
        <v>474</v>
      </c>
      <c r="H17" s="78" t="s">
        <v>83</v>
      </c>
      <c r="I17" s="26" t="s">
        <v>476</v>
      </c>
    </row>
    <row r="18" spans="1:9" ht="23.25" customHeight="1" x14ac:dyDescent="0.35">
      <c r="A18" s="27"/>
      <c r="B18" s="37"/>
      <c r="C18" s="29"/>
      <c r="D18" s="29"/>
      <c r="E18" s="30"/>
      <c r="F18" s="30"/>
      <c r="G18" s="30"/>
      <c r="H18" s="79" t="s">
        <v>84</v>
      </c>
      <c r="I18" s="28"/>
    </row>
    <row r="19" spans="1:9" ht="23.25" customHeight="1" x14ac:dyDescent="0.35">
      <c r="A19" s="19">
        <v>5</v>
      </c>
      <c r="B19" s="17" t="s">
        <v>295</v>
      </c>
      <c r="C19" s="18">
        <v>83850</v>
      </c>
      <c r="D19" s="18">
        <v>83850</v>
      </c>
      <c r="E19" s="19" t="s">
        <v>13</v>
      </c>
      <c r="F19" s="20" t="s">
        <v>477</v>
      </c>
      <c r="G19" s="20" t="s">
        <v>477</v>
      </c>
      <c r="H19" s="78" t="s">
        <v>82</v>
      </c>
      <c r="I19" s="22" t="s">
        <v>480</v>
      </c>
    </row>
    <row r="20" spans="1:9" ht="23.25" customHeight="1" x14ac:dyDescent="0.35">
      <c r="A20" s="23"/>
      <c r="B20" s="36"/>
      <c r="C20" s="25"/>
      <c r="D20" s="25"/>
      <c r="E20" s="23"/>
      <c r="F20" s="23" t="s">
        <v>478</v>
      </c>
      <c r="G20" s="23" t="s">
        <v>479</v>
      </c>
      <c r="H20" s="78" t="s">
        <v>83</v>
      </c>
      <c r="I20" s="26" t="s">
        <v>481</v>
      </c>
    </row>
    <row r="21" spans="1:9" ht="23.25" customHeight="1" x14ac:dyDescent="0.35">
      <c r="A21" s="27"/>
      <c r="B21" s="24"/>
      <c r="C21" s="25"/>
      <c r="D21" s="25"/>
      <c r="E21" s="23"/>
      <c r="F21" s="23"/>
      <c r="G21" s="23"/>
      <c r="H21" s="79" t="s">
        <v>84</v>
      </c>
      <c r="I21" s="39"/>
    </row>
    <row r="22" spans="1:9" ht="23.25" customHeight="1" x14ac:dyDescent="0.35">
      <c r="A22" s="90" t="s">
        <v>17</v>
      </c>
      <c r="B22" s="91"/>
      <c r="C22" s="40">
        <f>SUM(C7+C10+C13+C16+C19)</f>
        <v>242050</v>
      </c>
      <c r="D22" s="40">
        <v>242050</v>
      </c>
      <c r="E22" s="92"/>
      <c r="F22" s="93"/>
      <c r="G22" s="93"/>
      <c r="H22" s="93"/>
      <c r="I22" s="94"/>
    </row>
    <row r="23" spans="1:9" ht="23.25" customHeight="1" x14ac:dyDescent="0.35">
      <c r="A23" s="41"/>
      <c r="B23" s="41"/>
      <c r="C23" s="42"/>
      <c r="D23" s="42"/>
      <c r="E23" s="75"/>
      <c r="F23" s="75"/>
      <c r="G23" s="75"/>
      <c r="H23" s="75"/>
      <c r="I23" s="75"/>
    </row>
    <row r="24" spans="1:9" ht="23.25" x14ac:dyDescent="0.35">
      <c r="A24" s="75"/>
      <c r="B24" s="44"/>
      <c r="C24" s="45"/>
      <c r="D24" s="98"/>
      <c r="E24" s="98"/>
      <c r="F24" s="98"/>
      <c r="G24" s="98"/>
      <c r="H24" s="98"/>
      <c r="I24" s="98"/>
    </row>
    <row r="25" spans="1:9" ht="23.25" customHeight="1" x14ac:dyDescent="0.35">
      <c r="A25" s="44"/>
      <c r="B25" s="44"/>
      <c r="C25" s="45"/>
      <c r="D25" s="98"/>
      <c r="E25" s="98"/>
      <c r="F25" s="98"/>
      <c r="G25" s="98"/>
      <c r="H25" s="98"/>
      <c r="I25" s="98"/>
    </row>
    <row r="26" spans="1:9" ht="23.25" customHeight="1" x14ac:dyDescent="0.35">
      <c r="A26" s="46"/>
      <c r="B26" s="46" t="s">
        <v>18</v>
      </c>
      <c r="C26" s="40">
        <v>242050</v>
      </c>
      <c r="D26" s="40">
        <v>242050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482</v>
      </c>
      <c r="C27" s="47">
        <v>72900</v>
      </c>
      <c r="D27" s="47">
        <v>72900</v>
      </c>
      <c r="E27" s="21" t="s">
        <v>13</v>
      </c>
      <c r="F27" s="20" t="s">
        <v>477</v>
      </c>
      <c r="G27" s="20" t="s">
        <v>477</v>
      </c>
      <c r="H27" s="78" t="s">
        <v>82</v>
      </c>
      <c r="I27" s="22" t="s">
        <v>480</v>
      </c>
    </row>
    <row r="28" spans="1:9" ht="23.25" customHeight="1" x14ac:dyDescent="0.35">
      <c r="A28" s="23"/>
      <c r="B28" s="48"/>
      <c r="C28" s="47"/>
      <c r="D28" s="47"/>
      <c r="E28" s="21"/>
      <c r="F28" s="23" t="s">
        <v>478</v>
      </c>
      <c r="G28" s="23" t="s">
        <v>479</v>
      </c>
      <c r="H28" s="78" t="s">
        <v>83</v>
      </c>
      <c r="I28" s="26" t="s">
        <v>481</v>
      </c>
    </row>
    <row r="29" spans="1:9" ht="22.5" customHeight="1" x14ac:dyDescent="0.35">
      <c r="A29" s="27"/>
      <c r="B29" s="28"/>
      <c r="C29" s="29"/>
      <c r="D29" s="29"/>
      <c r="E29" s="27"/>
      <c r="F29" s="27"/>
      <c r="G29" s="27"/>
      <c r="H29" s="79" t="s">
        <v>84</v>
      </c>
      <c r="I29" s="39"/>
    </row>
    <row r="30" spans="1:9" ht="21.75" customHeight="1" x14ac:dyDescent="0.35">
      <c r="A30" s="50">
        <v>7</v>
      </c>
      <c r="B30" s="51" t="s">
        <v>483</v>
      </c>
      <c r="C30" s="52">
        <v>20300</v>
      </c>
      <c r="D30" s="52">
        <v>20300</v>
      </c>
      <c r="E30" s="21" t="s">
        <v>13</v>
      </c>
      <c r="F30" s="20" t="s">
        <v>485</v>
      </c>
      <c r="G30" s="20" t="s">
        <v>485</v>
      </c>
      <c r="H30" s="78" t="s">
        <v>82</v>
      </c>
      <c r="I30" s="22" t="s">
        <v>488</v>
      </c>
    </row>
    <row r="31" spans="1:9" ht="20.25" customHeight="1" x14ac:dyDescent="0.35">
      <c r="A31" s="23"/>
      <c r="B31" s="48" t="s">
        <v>484</v>
      </c>
      <c r="C31" s="25"/>
      <c r="D31" s="25"/>
      <c r="E31" s="23"/>
      <c r="F31" s="23" t="s">
        <v>486</v>
      </c>
      <c r="G31" s="23" t="s">
        <v>487</v>
      </c>
      <c r="H31" s="78" t="s">
        <v>83</v>
      </c>
      <c r="I31" s="26" t="s">
        <v>489</v>
      </c>
    </row>
    <row r="32" spans="1:9" ht="25.5" customHeight="1" x14ac:dyDescent="0.35">
      <c r="A32" s="19"/>
      <c r="B32" s="17"/>
      <c r="C32" s="34"/>
      <c r="D32" s="34"/>
      <c r="E32" s="19"/>
      <c r="F32" s="19"/>
      <c r="G32" s="19"/>
      <c r="H32" s="78" t="s">
        <v>84</v>
      </c>
      <c r="I32" s="53"/>
    </row>
    <row r="33" spans="1:9" ht="25.5" customHeight="1" x14ac:dyDescent="0.35">
      <c r="A33" s="27"/>
      <c r="B33" s="28"/>
      <c r="C33" s="54"/>
      <c r="D33" s="54"/>
      <c r="E33" s="38"/>
      <c r="F33" s="38"/>
      <c r="G33" s="38"/>
      <c r="H33" s="76"/>
      <c r="I33" s="49"/>
    </row>
    <row r="34" spans="1:9" ht="24" customHeight="1" x14ac:dyDescent="0.35">
      <c r="A34" s="50">
        <v>8</v>
      </c>
      <c r="B34" s="17" t="s">
        <v>295</v>
      </c>
      <c r="C34" s="55">
        <v>60900</v>
      </c>
      <c r="D34" s="55">
        <v>60900</v>
      </c>
      <c r="E34" s="20" t="s">
        <v>13</v>
      </c>
      <c r="F34" s="20" t="s">
        <v>477</v>
      </c>
      <c r="G34" s="20" t="s">
        <v>477</v>
      </c>
      <c r="H34" s="78" t="s">
        <v>82</v>
      </c>
      <c r="I34" s="22" t="s">
        <v>492</v>
      </c>
    </row>
    <row r="35" spans="1:9" ht="23.25" customHeight="1" x14ac:dyDescent="0.35">
      <c r="A35" s="23"/>
      <c r="B35" s="48"/>
      <c r="C35" s="47" t="s">
        <v>29</v>
      </c>
      <c r="D35" s="47"/>
      <c r="E35" s="21"/>
      <c r="F35" s="23" t="s">
        <v>490</v>
      </c>
      <c r="G35" s="23" t="s">
        <v>491</v>
      </c>
      <c r="H35" s="78" t="s">
        <v>83</v>
      </c>
      <c r="I35" s="26" t="s">
        <v>489</v>
      </c>
    </row>
    <row r="36" spans="1:9" ht="23.25" customHeight="1" x14ac:dyDescent="0.35">
      <c r="A36" s="19"/>
      <c r="B36" s="17"/>
      <c r="C36" s="34"/>
      <c r="D36" s="34"/>
      <c r="E36" s="20"/>
      <c r="F36" s="19"/>
      <c r="G36" s="19"/>
      <c r="H36" s="78" t="s">
        <v>84</v>
      </c>
      <c r="I36" s="53"/>
    </row>
    <row r="37" spans="1:9" ht="21" customHeight="1" x14ac:dyDescent="0.35">
      <c r="A37" s="27"/>
      <c r="B37" s="28"/>
      <c r="C37" s="56"/>
      <c r="D37" s="56"/>
      <c r="E37" s="38"/>
      <c r="F37" s="38"/>
      <c r="G37" s="38"/>
      <c r="H37" s="76"/>
      <c r="I37" s="39"/>
    </row>
    <row r="38" spans="1:9" ht="23.25" customHeight="1" x14ac:dyDescent="0.35">
      <c r="A38" s="19">
        <v>9</v>
      </c>
      <c r="B38" s="17" t="s">
        <v>295</v>
      </c>
      <c r="C38" s="47">
        <v>9590</v>
      </c>
      <c r="D38" s="47">
        <v>9590</v>
      </c>
      <c r="E38" s="19" t="s">
        <v>13</v>
      </c>
      <c r="F38" s="20" t="s">
        <v>477</v>
      </c>
      <c r="G38" s="20" t="s">
        <v>477</v>
      </c>
      <c r="H38" s="78" t="s">
        <v>82</v>
      </c>
      <c r="I38" s="22" t="s">
        <v>495</v>
      </c>
    </row>
    <row r="39" spans="1:9" ht="26.25" customHeight="1" x14ac:dyDescent="0.35">
      <c r="A39" s="23"/>
      <c r="B39" s="48"/>
      <c r="C39" s="25"/>
      <c r="D39" s="25"/>
      <c r="E39" s="23"/>
      <c r="F39" s="23" t="s">
        <v>493</v>
      </c>
      <c r="G39" s="23" t="s">
        <v>494</v>
      </c>
      <c r="H39" s="78" t="s">
        <v>83</v>
      </c>
      <c r="I39" s="26" t="s">
        <v>489</v>
      </c>
    </row>
    <row r="40" spans="1:9" ht="23.25" customHeight="1" x14ac:dyDescent="0.35">
      <c r="A40" s="38"/>
      <c r="B40" s="57"/>
      <c r="C40" s="58"/>
      <c r="D40" s="58"/>
      <c r="E40" s="76"/>
      <c r="F40" s="19"/>
      <c r="G40" s="30"/>
      <c r="H40" s="79" t="s">
        <v>84</v>
      </c>
      <c r="I40" s="53"/>
    </row>
    <row r="41" spans="1:9" ht="23.25" customHeight="1" x14ac:dyDescent="0.55000000000000004">
      <c r="A41" s="100" t="s">
        <v>17</v>
      </c>
      <c r="B41" s="101"/>
      <c r="C41" s="40">
        <f>SUM(C26+C27+C30+C34+C38)</f>
        <v>405740</v>
      </c>
      <c r="D41" s="40">
        <v>167600</v>
      </c>
      <c r="E41" s="102"/>
      <c r="F41" s="103"/>
      <c r="G41" s="103"/>
      <c r="H41" s="103"/>
      <c r="I41" s="104"/>
    </row>
    <row r="42" spans="1:9" ht="24.75" customHeight="1" x14ac:dyDescent="0.55000000000000004">
      <c r="A42" s="11"/>
      <c r="B42" s="11" t="s">
        <v>18</v>
      </c>
      <c r="C42" s="40">
        <v>405740</v>
      </c>
      <c r="D42" s="40">
        <v>405740</v>
      </c>
      <c r="E42" s="12"/>
      <c r="F42" s="11"/>
      <c r="G42" s="11"/>
      <c r="H42" s="11"/>
      <c r="I42" s="11"/>
    </row>
    <row r="43" spans="1:9" ht="25.5" customHeight="1" x14ac:dyDescent="0.35">
      <c r="A43" s="19">
        <v>10</v>
      </c>
      <c r="B43" s="51" t="s">
        <v>278</v>
      </c>
      <c r="C43" s="47">
        <v>18146</v>
      </c>
      <c r="D43" s="47">
        <v>18146</v>
      </c>
      <c r="E43" s="19" t="s">
        <v>13</v>
      </c>
      <c r="F43" s="20" t="s">
        <v>159</v>
      </c>
      <c r="G43" s="20" t="s">
        <v>159</v>
      </c>
      <c r="H43" s="78" t="s">
        <v>82</v>
      </c>
      <c r="I43" s="22" t="s">
        <v>498</v>
      </c>
    </row>
    <row r="44" spans="1:9" ht="27.75" customHeight="1" x14ac:dyDescent="0.35">
      <c r="A44" s="23"/>
      <c r="B44" s="48"/>
      <c r="C44" s="25"/>
      <c r="D44" s="25"/>
      <c r="E44" s="23"/>
      <c r="F44" s="23" t="s">
        <v>496</v>
      </c>
      <c r="G44" s="23" t="s">
        <v>497</v>
      </c>
      <c r="H44" s="78" t="s">
        <v>83</v>
      </c>
      <c r="I44" s="26" t="s">
        <v>489</v>
      </c>
    </row>
    <row r="45" spans="1:9" ht="23.25" customHeight="1" x14ac:dyDescent="0.35">
      <c r="A45" s="27"/>
      <c r="B45" s="28"/>
      <c r="C45" s="29"/>
      <c r="D45" s="29"/>
      <c r="E45" s="30"/>
      <c r="F45" s="30"/>
      <c r="G45" s="76"/>
      <c r="H45" s="79" t="s">
        <v>84</v>
      </c>
      <c r="I45" s="28"/>
    </row>
    <row r="46" spans="1:9" ht="23.25" customHeight="1" x14ac:dyDescent="0.35">
      <c r="A46" s="19">
        <v>11</v>
      </c>
      <c r="B46" s="51" t="s">
        <v>499</v>
      </c>
      <c r="C46" s="52">
        <v>18600</v>
      </c>
      <c r="D46" s="52">
        <v>18600</v>
      </c>
      <c r="E46" s="19" t="s">
        <v>13</v>
      </c>
      <c r="F46" s="20" t="s">
        <v>477</v>
      </c>
      <c r="G46" s="20" t="s">
        <v>477</v>
      </c>
      <c r="H46" s="78" t="s">
        <v>82</v>
      </c>
      <c r="I46" s="22" t="s">
        <v>502</v>
      </c>
    </row>
    <row r="47" spans="1:9" ht="23.25" customHeight="1" x14ac:dyDescent="0.35">
      <c r="A47" s="19"/>
      <c r="B47" s="48" t="s">
        <v>111</v>
      </c>
      <c r="C47" s="25"/>
      <c r="D47" s="25"/>
      <c r="E47" s="23"/>
      <c r="F47" s="23" t="s">
        <v>500</v>
      </c>
      <c r="G47" s="23" t="s">
        <v>501</v>
      </c>
      <c r="H47" s="78" t="s">
        <v>83</v>
      </c>
      <c r="I47" s="26" t="s">
        <v>489</v>
      </c>
    </row>
    <row r="48" spans="1:9" ht="21.75" customHeight="1" x14ac:dyDescent="0.35">
      <c r="A48" s="38"/>
      <c r="B48" s="28"/>
      <c r="C48" s="29"/>
      <c r="D48" s="29"/>
      <c r="E48" s="30"/>
      <c r="F48" s="30"/>
      <c r="G48" s="38"/>
      <c r="H48" s="79" t="s">
        <v>84</v>
      </c>
      <c r="I48" s="28"/>
    </row>
    <row r="49" spans="1:9" ht="24" customHeight="1" x14ac:dyDescent="0.35">
      <c r="A49" s="19">
        <v>12</v>
      </c>
      <c r="B49" s="51" t="s">
        <v>503</v>
      </c>
      <c r="C49" s="34">
        <v>35500</v>
      </c>
      <c r="D49" s="34">
        <v>35500</v>
      </c>
      <c r="E49" s="19" t="s">
        <v>13</v>
      </c>
      <c r="F49" s="35" t="s">
        <v>504</v>
      </c>
      <c r="G49" s="35" t="s">
        <v>87</v>
      </c>
      <c r="H49" s="78" t="s">
        <v>82</v>
      </c>
      <c r="I49" s="22" t="s">
        <v>507</v>
      </c>
    </row>
    <row r="50" spans="1:9" ht="23.25" x14ac:dyDescent="0.35">
      <c r="A50" s="19"/>
      <c r="B50" s="48"/>
      <c r="C50" s="18"/>
      <c r="D50" s="18"/>
      <c r="E50" s="19"/>
      <c r="F50" s="23" t="s">
        <v>70</v>
      </c>
      <c r="G50" s="23" t="s">
        <v>70</v>
      </c>
      <c r="H50" s="78" t="s">
        <v>83</v>
      </c>
      <c r="I50" s="26" t="s">
        <v>508</v>
      </c>
    </row>
    <row r="51" spans="1:9" ht="23.25" x14ac:dyDescent="0.35">
      <c r="A51" s="27"/>
      <c r="B51" s="28"/>
      <c r="C51" s="54"/>
      <c r="D51" s="54"/>
      <c r="E51" s="38"/>
      <c r="F51" s="27" t="s">
        <v>505</v>
      </c>
      <c r="G51" s="30" t="s">
        <v>506</v>
      </c>
      <c r="H51" s="79" t="s">
        <v>84</v>
      </c>
      <c r="I51" s="39"/>
    </row>
    <row r="52" spans="1:9" ht="23.25" x14ac:dyDescent="0.35">
      <c r="A52" s="16">
        <v>13</v>
      </c>
      <c r="B52" s="17" t="s">
        <v>509</v>
      </c>
      <c r="C52" s="34">
        <v>8000</v>
      </c>
      <c r="D52" s="34">
        <v>8000</v>
      </c>
      <c r="E52" s="19" t="s">
        <v>13</v>
      </c>
      <c r="F52" s="20" t="s">
        <v>135</v>
      </c>
      <c r="G52" s="20" t="s">
        <v>135</v>
      </c>
      <c r="H52" s="78" t="s">
        <v>82</v>
      </c>
      <c r="I52" s="22" t="s">
        <v>510</v>
      </c>
    </row>
    <row r="53" spans="1:9" ht="23.25" customHeight="1" x14ac:dyDescent="0.35">
      <c r="A53" s="50"/>
      <c r="B53" s="36"/>
      <c r="C53" s="25"/>
      <c r="D53" s="25"/>
      <c r="E53" s="23"/>
      <c r="F53" s="23" t="s">
        <v>446</v>
      </c>
      <c r="G53" s="23" t="s">
        <v>447</v>
      </c>
      <c r="H53" s="78" t="s">
        <v>83</v>
      </c>
      <c r="I53" s="26" t="s">
        <v>508</v>
      </c>
    </row>
    <row r="54" spans="1:9" ht="23.25" x14ac:dyDescent="0.35">
      <c r="A54" s="27"/>
      <c r="B54" s="65"/>
      <c r="C54" s="54"/>
      <c r="D54" s="54"/>
      <c r="E54" s="38"/>
      <c r="F54" s="27"/>
      <c r="G54" s="27"/>
      <c r="H54" s="79" t="s">
        <v>84</v>
      </c>
      <c r="I54" s="39"/>
    </row>
    <row r="55" spans="1:9" ht="23.25" x14ac:dyDescent="0.35">
      <c r="A55" s="50">
        <v>14</v>
      </c>
      <c r="B55" s="17" t="s">
        <v>511</v>
      </c>
      <c r="C55" s="18">
        <v>17050</v>
      </c>
      <c r="D55" s="18">
        <v>17050</v>
      </c>
      <c r="E55" s="19" t="s">
        <v>13</v>
      </c>
      <c r="F55" s="20" t="s">
        <v>477</v>
      </c>
      <c r="G55" s="20" t="s">
        <v>477</v>
      </c>
      <c r="H55" s="78" t="s">
        <v>82</v>
      </c>
      <c r="I55" s="22" t="s">
        <v>514</v>
      </c>
    </row>
    <row r="56" spans="1:9" ht="23.25" x14ac:dyDescent="0.35">
      <c r="A56" s="68"/>
      <c r="B56" s="36"/>
      <c r="C56" s="25"/>
      <c r="D56" s="25"/>
      <c r="E56" s="23"/>
      <c r="F56" s="23" t="s">
        <v>512</v>
      </c>
      <c r="G56" s="23" t="s">
        <v>513</v>
      </c>
      <c r="H56" s="78" t="s">
        <v>83</v>
      </c>
      <c r="I56" s="26" t="s">
        <v>508</v>
      </c>
    </row>
    <row r="57" spans="1:9" ht="23.25" x14ac:dyDescent="0.35">
      <c r="A57" s="27"/>
      <c r="B57" s="28"/>
      <c r="C57" s="29"/>
      <c r="D57" s="29"/>
      <c r="E57" s="27"/>
      <c r="F57" s="23"/>
      <c r="G57" s="23"/>
      <c r="H57" s="79" t="s">
        <v>84</v>
      </c>
      <c r="I57" s="22"/>
    </row>
    <row r="58" spans="1:9" ht="23.25" x14ac:dyDescent="0.35">
      <c r="A58" s="90" t="s">
        <v>17</v>
      </c>
      <c r="B58" s="91"/>
      <c r="C58" s="40">
        <f>SUM(C42+C43+C46+C49+C52+C55)</f>
        <v>503036</v>
      </c>
      <c r="D58" s="40">
        <v>503036</v>
      </c>
      <c r="E58" s="92"/>
      <c r="F58" s="93"/>
      <c r="G58" s="93"/>
      <c r="H58" s="93"/>
      <c r="I58" s="94"/>
    </row>
    <row r="59" spans="1:9" ht="26.25" customHeight="1" x14ac:dyDescent="0.35">
      <c r="A59" s="46"/>
      <c r="B59" s="46" t="s">
        <v>18</v>
      </c>
      <c r="C59" s="40">
        <v>503036</v>
      </c>
      <c r="D59" s="40">
        <v>503036</v>
      </c>
      <c r="E59" s="59"/>
      <c r="F59" s="46"/>
      <c r="G59" s="46"/>
      <c r="H59" s="46"/>
      <c r="I59" s="46"/>
    </row>
    <row r="60" spans="1:9" ht="23.25" x14ac:dyDescent="0.35">
      <c r="A60" s="16">
        <v>15</v>
      </c>
      <c r="B60" s="60" t="s">
        <v>515</v>
      </c>
      <c r="C60" s="18">
        <v>3800</v>
      </c>
      <c r="D60" s="18">
        <v>3800</v>
      </c>
      <c r="E60" s="19" t="s">
        <v>13</v>
      </c>
      <c r="F60" s="35" t="s">
        <v>135</v>
      </c>
      <c r="G60" s="35" t="s">
        <v>135</v>
      </c>
      <c r="H60" s="78" t="s">
        <v>82</v>
      </c>
      <c r="I60" s="22" t="s">
        <v>518</v>
      </c>
    </row>
    <row r="61" spans="1:9" ht="23.25" x14ac:dyDescent="0.35">
      <c r="A61" s="50"/>
      <c r="B61" s="36"/>
      <c r="C61" s="25"/>
      <c r="D61" s="25"/>
      <c r="E61" s="23"/>
      <c r="F61" s="23" t="s">
        <v>516</v>
      </c>
      <c r="G61" s="23" t="s">
        <v>517</v>
      </c>
      <c r="H61" s="78" t="s">
        <v>83</v>
      </c>
      <c r="I61" s="26" t="s">
        <v>508</v>
      </c>
    </row>
    <row r="62" spans="1:9" ht="21" customHeight="1" x14ac:dyDescent="0.35">
      <c r="A62" s="27"/>
      <c r="B62" s="69"/>
      <c r="C62" s="70"/>
      <c r="D62" s="70"/>
      <c r="E62" s="30"/>
      <c r="F62" s="27"/>
      <c r="G62" s="30"/>
      <c r="H62" s="79" t="s">
        <v>84</v>
      </c>
      <c r="I62" s="39"/>
    </row>
    <row r="63" spans="1:9" ht="22.5" customHeight="1" x14ac:dyDescent="0.35">
      <c r="A63" s="23">
        <v>16</v>
      </c>
      <c r="B63" s="60" t="s">
        <v>520</v>
      </c>
      <c r="C63" s="18">
        <v>27500</v>
      </c>
      <c r="D63" s="18">
        <v>27500</v>
      </c>
      <c r="E63" s="19" t="s">
        <v>13</v>
      </c>
      <c r="F63" s="35" t="s">
        <v>87</v>
      </c>
      <c r="G63" s="35" t="s">
        <v>87</v>
      </c>
      <c r="H63" s="78" t="s">
        <v>82</v>
      </c>
      <c r="I63" s="22" t="s">
        <v>519</v>
      </c>
    </row>
    <row r="64" spans="1:9" ht="20.25" customHeight="1" x14ac:dyDescent="0.35">
      <c r="A64" s="50"/>
      <c r="B64" s="33" t="s">
        <v>61</v>
      </c>
      <c r="C64" s="61"/>
      <c r="D64" s="61"/>
      <c r="E64" s="71"/>
      <c r="F64" s="23" t="s">
        <v>70</v>
      </c>
      <c r="G64" s="23" t="s">
        <v>70</v>
      </c>
      <c r="H64" s="78" t="s">
        <v>83</v>
      </c>
      <c r="I64" s="26" t="s">
        <v>508</v>
      </c>
    </row>
    <row r="65" spans="1:9" ht="19.5" customHeight="1" x14ac:dyDescent="0.35">
      <c r="A65" s="27"/>
      <c r="B65" s="65"/>
      <c r="C65" s="29"/>
      <c r="D65" s="29"/>
      <c r="E65" s="27"/>
      <c r="F65" s="30" t="s">
        <v>537</v>
      </c>
      <c r="G65" s="30" t="s">
        <v>538</v>
      </c>
      <c r="H65" s="79" t="s">
        <v>84</v>
      </c>
      <c r="I65" s="39"/>
    </row>
    <row r="66" spans="1:9" ht="21" customHeight="1" x14ac:dyDescent="0.35">
      <c r="A66" s="19">
        <v>17</v>
      </c>
      <c r="B66" s="60" t="s">
        <v>521</v>
      </c>
      <c r="C66" s="61">
        <v>5900</v>
      </c>
      <c r="D66" s="61">
        <v>5900</v>
      </c>
      <c r="E66" s="19" t="s">
        <v>13</v>
      </c>
      <c r="F66" s="35" t="s">
        <v>522</v>
      </c>
      <c r="G66" s="35" t="s">
        <v>522</v>
      </c>
      <c r="H66" s="78" t="s">
        <v>82</v>
      </c>
      <c r="I66" s="22" t="s">
        <v>525</v>
      </c>
    </row>
    <row r="67" spans="1:9" ht="21" customHeight="1" x14ac:dyDescent="0.35">
      <c r="A67" s="19"/>
      <c r="B67" s="33"/>
      <c r="C67" s="62"/>
      <c r="D67" s="62"/>
      <c r="E67" s="63"/>
      <c r="F67" s="23" t="s">
        <v>523</v>
      </c>
      <c r="G67" s="23" t="s">
        <v>524</v>
      </c>
      <c r="H67" s="78" t="s">
        <v>83</v>
      </c>
      <c r="I67" s="26" t="s">
        <v>508</v>
      </c>
    </row>
    <row r="68" spans="1:9" ht="20.25" customHeight="1" x14ac:dyDescent="0.35">
      <c r="A68" s="38"/>
      <c r="B68" s="28"/>
      <c r="C68" s="54"/>
      <c r="D68" s="54"/>
      <c r="E68" s="38"/>
      <c r="F68" s="64"/>
      <c r="G68" s="27"/>
      <c r="H68" s="79" t="s">
        <v>84</v>
      </c>
      <c r="I68" s="39"/>
    </row>
    <row r="69" spans="1:9" ht="26.25" customHeight="1" x14ac:dyDescent="0.35">
      <c r="A69" s="19">
        <v>18</v>
      </c>
      <c r="B69" s="17" t="s">
        <v>526</v>
      </c>
      <c r="C69" s="18">
        <v>45200</v>
      </c>
      <c r="D69" s="18">
        <v>45200</v>
      </c>
      <c r="E69" s="19" t="s">
        <v>13</v>
      </c>
      <c r="F69" s="20" t="s">
        <v>163</v>
      </c>
      <c r="G69" s="20" t="s">
        <v>163</v>
      </c>
      <c r="H69" s="78" t="s">
        <v>82</v>
      </c>
      <c r="I69" s="22" t="s">
        <v>530</v>
      </c>
    </row>
    <row r="70" spans="1:9" ht="21.75" customHeight="1" x14ac:dyDescent="0.35">
      <c r="A70" s="19"/>
      <c r="B70" s="36" t="s">
        <v>527</v>
      </c>
      <c r="C70" s="25"/>
      <c r="D70" s="25"/>
      <c r="E70" s="23"/>
      <c r="F70" s="23" t="s">
        <v>528</v>
      </c>
      <c r="G70" s="23" t="s">
        <v>529</v>
      </c>
      <c r="H70" s="78" t="s">
        <v>83</v>
      </c>
      <c r="I70" s="26" t="s">
        <v>531</v>
      </c>
    </row>
    <row r="71" spans="1:9" ht="22.5" customHeight="1" x14ac:dyDescent="0.35">
      <c r="A71" s="27"/>
      <c r="B71" s="65"/>
      <c r="C71" s="29"/>
      <c r="D71" s="29"/>
      <c r="E71" s="27"/>
      <c r="F71" s="27"/>
      <c r="G71" s="27"/>
      <c r="H71" s="79" t="s">
        <v>84</v>
      </c>
      <c r="I71" s="39"/>
    </row>
    <row r="72" spans="1:9" ht="24" customHeight="1" x14ac:dyDescent="0.35">
      <c r="A72" s="50">
        <v>19</v>
      </c>
      <c r="B72" s="17" t="s">
        <v>534</v>
      </c>
      <c r="C72" s="18">
        <v>8000</v>
      </c>
      <c r="D72" s="18">
        <v>8000</v>
      </c>
      <c r="E72" s="19" t="s">
        <v>13</v>
      </c>
      <c r="F72" s="35" t="s">
        <v>536</v>
      </c>
      <c r="G72" s="35" t="s">
        <v>87</v>
      </c>
      <c r="H72" s="78" t="s">
        <v>82</v>
      </c>
      <c r="I72" s="22" t="s">
        <v>533</v>
      </c>
    </row>
    <row r="73" spans="1:9" ht="21" customHeight="1" x14ac:dyDescent="0.35">
      <c r="A73" s="68"/>
      <c r="B73" s="36" t="s">
        <v>535</v>
      </c>
      <c r="C73" s="25"/>
      <c r="D73" s="25"/>
      <c r="E73" s="23"/>
      <c r="F73" s="23" t="s">
        <v>70</v>
      </c>
      <c r="G73" s="23" t="s">
        <v>70</v>
      </c>
      <c r="H73" s="78" t="s">
        <v>83</v>
      </c>
      <c r="I73" s="26" t="s">
        <v>532</v>
      </c>
    </row>
    <row r="74" spans="1:9" ht="23.25" x14ac:dyDescent="0.35">
      <c r="A74" s="27"/>
      <c r="B74" s="65"/>
      <c r="C74" s="29"/>
      <c r="D74" s="29"/>
      <c r="E74" s="27"/>
      <c r="F74" s="27" t="s">
        <v>446</v>
      </c>
      <c r="G74" s="27" t="s">
        <v>447</v>
      </c>
      <c r="H74" s="79" t="s">
        <v>84</v>
      </c>
      <c r="I74" s="39"/>
    </row>
    <row r="75" spans="1:9" ht="26.25" x14ac:dyDescent="0.55000000000000004">
      <c r="A75" s="100" t="s">
        <v>17</v>
      </c>
      <c r="B75" s="101"/>
      <c r="C75" s="10">
        <f>SUM(C59+C60+C63+C66+C69+C72)</f>
        <v>593436</v>
      </c>
      <c r="D75" s="10">
        <v>593436</v>
      </c>
      <c r="E75" s="102"/>
      <c r="F75" s="103"/>
      <c r="G75" s="103"/>
      <c r="H75" s="103"/>
      <c r="I75" s="104"/>
    </row>
    <row r="76" spans="1:9" ht="23.25" x14ac:dyDescent="0.35">
      <c r="A76" s="46"/>
      <c r="B76" s="46" t="s">
        <v>18</v>
      </c>
      <c r="C76" s="40">
        <v>593436</v>
      </c>
      <c r="D76" s="40">
        <v>59436</v>
      </c>
      <c r="E76" s="59"/>
      <c r="F76" s="46"/>
      <c r="G76" s="46"/>
      <c r="H76" s="46"/>
      <c r="I76" s="46"/>
    </row>
    <row r="77" spans="1:9" ht="23.25" x14ac:dyDescent="0.35">
      <c r="A77" s="19">
        <v>20</v>
      </c>
      <c r="B77" s="51" t="s">
        <v>539</v>
      </c>
      <c r="C77" s="47">
        <v>34200</v>
      </c>
      <c r="D77" s="47">
        <v>34200</v>
      </c>
      <c r="E77" s="19" t="s">
        <v>13</v>
      </c>
      <c r="F77" s="20" t="s">
        <v>541</v>
      </c>
      <c r="G77" s="20" t="s">
        <v>541</v>
      </c>
      <c r="H77" s="78" t="s">
        <v>82</v>
      </c>
      <c r="I77" s="22" t="s">
        <v>544</v>
      </c>
    </row>
    <row r="78" spans="1:9" ht="23.25" x14ac:dyDescent="0.35">
      <c r="A78" s="23"/>
      <c r="B78" s="48" t="s">
        <v>540</v>
      </c>
      <c r="C78" s="25"/>
      <c r="D78" s="25"/>
      <c r="E78" s="23"/>
      <c r="F78" s="23" t="s">
        <v>542</v>
      </c>
      <c r="G78" s="23" t="s">
        <v>543</v>
      </c>
      <c r="H78" s="78" t="s">
        <v>83</v>
      </c>
      <c r="I78" s="26" t="s">
        <v>545</v>
      </c>
    </row>
    <row r="79" spans="1:9" ht="23.25" x14ac:dyDescent="0.35">
      <c r="A79" s="27"/>
      <c r="B79" s="28"/>
      <c r="C79" s="29"/>
      <c r="D79" s="29"/>
      <c r="E79" s="30"/>
      <c r="F79" s="30"/>
      <c r="G79" s="76"/>
      <c r="H79" s="79" t="s">
        <v>84</v>
      </c>
      <c r="I79" s="28"/>
    </row>
    <row r="80" spans="1:9" ht="23.25" x14ac:dyDescent="0.35">
      <c r="A80" s="19">
        <v>21</v>
      </c>
      <c r="B80" s="51" t="s">
        <v>547</v>
      </c>
      <c r="C80" s="52">
        <v>36000</v>
      </c>
      <c r="D80" s="52">
        <v>36000</v>
      </c>
      <c r="E80" s="19" t="s">
        <v>13</v>
      </c>
      <c r="F80" s="20" t="s">
        <v>549</v>
      </c>
      <c r="G80" s="20" t="s">
        <v>549</v>
      </c>
      <c r="H80" s="78" t="s">
        <v>82</v>
      </c>
      <c r="I80" s="22" t="s">
        <v>546</v>
      </c>
    </row>
    <row r="81" spans="1:17" ht="24.75" customHeight="1" x14ac:dyDescent="0.35">
      <c r="A81" s="19"/>
      <c r="B81" s="48" t="s">
        <v>548</v>
      </c>
      <c r="C81" s="25"/>
      <c r="D81" s="25"/>
      <c r="E81" s="23"/>
      <c r="F81" s="23" t="s">
        <v>550</v>
      </c>
      <c r="G81" s="23" t="s">
        <v>550</v>
      </c>
      <c r="H81" s="78" t="s">
        <v>83</v>
      </c>
      <c r="I81" s="26" t="s">
        <v>471</v>
      </c>
    </row>
    <row r="82" spans="1:17" ht="17.25" customHeight="1" x14ac:dyDescent="0.35">
      <c r="A82" s="38"/>
      <c r="B82" s="28"/>
      <c r="C82" s="29"/>
      <c r="D82" s="29"/>
      <c r="E82" s="30"/>
      <c r="F82" s="30" t="s">
        <v>45</v>
      </c>
      <c r="G82" s="38" t="s">
        <v>551</v>
      </c>
      <c r="H82" s="79" t="s">
        <v>84</v>
      </c>
      <c r="I82" s="28"/>
    </row>
    <row r="83" spans="1:17" ht="19.5" customHeight="1" x14ac:dyDescent="0.35">
      <c r="A83" s="90" t="s">
        <v>17</v>
      </c>
      <c r="B83" s="91"/>
      <c r="C83" s="40">
        <v>663636</v>
      </c>
      <c r="D83" s="40">
        <v>663636</v>
      </c>
      <c r="E83" s="92"/>
      <c r="F83" s="93"/>
      <c r="G83" s="93"/>
      <c r="H83" s="93"/>
      <c r="I83" s="94"/>
    </row>
    <row r="84" spans="1:17" ht="19.5" customHeight="1" x14ac:dyDescent="0.35">
      <c r="A84" s="66"/>
      <c r="B84" s="75"/>
      <c r="C84" s="99"/>
      <c r="D84" s="99"/>
      <c r="E84" s="99"/>
      <c r="F84" s="99"/>
      <c r="G84" s="99"/>
      <c r="H84" s="99"/>
      <c r="I84" s="99"/>
    </row>
    <row r="85" spans="1:17" ht="23.25" x14ac:dyDescent="0.35">
      <c r="A85" s="66"/>
      <c r="B85" s="75"/>
      <c r="C85" s="86"/>
      <c r="D85" s="86"/>
      <c r="E85" s="86"/>
      <c r="F85" s="86"/>
      <c r="G85" s="86"/>
      <c r="H85" s="86"/>
      <c r="I85" s="86"/>
    </row>
    <row r="86" spans="1:17" ht="23.25" x14ac:dyDescent="0.35">
      <c r="A86" s="66"/>
      <c r="B86" s="75" t="s">
        <v>53</v>
      </c>
      <c r="C86" s="87" t="s">
        <v>311</v>
      </c>
      <c r="D86" s="87"/>
      <c r="E86" s="87"/>
      <c r="F86" s="87"/>
      <c r="G86" s="87" t="s">
        <v>54</v>
      </c>
      <c r="H86" s="87"/>
      <c r="I86" s="87"/>
    </row>
    <row r="87" spans="1:17" ht="23.25" x14ac:dyDescent="0.35">
      <c r="A87" s="66"/>
      <c r="B87" s="75" t="s">
        <v>30</v>
      </c>
      <c r="C87" s="86" t="s">
        <v>38</v>
      </c>
      <c r="D87" s="86"/>
      <c r="E87" s="86"/>
      <c r="F87" s="86"/>
      <c r="G87" s="86" t="s">
        <v>32</v>
      </c>
      <c r="H87" s="86"/>
      <c r="I87" s="86"/>
    </row>
    <row r="88" spans="1:17" ht="24.75" customHeight="1" x14ac:dyDescent="0.35">
      <c r="A88" s="66"/>
      <c r="B88" s="75" t="s">
        <v>31</v>
      </c>
      <c r="C88" s="86" t="s">
        <v>312</v>
      </c>
      <c r="D88" s="86"/>
      <c r="E88" s="86"/>
      <c r="F88" s="86"/>
      <c r="G88" s="86" t="s">
        <v>33</v>
      </c>
      <c r="H88" s="86"/>
      <c r="I88" s="86"/>
    </row>
    <row r="89" spans="1:17" ht="21" x14ac:dyDescent="0.35">
      <c r="A89" s="66"/>
      <c r="B89" s="66"/>
      <c r="C89" s="66"/>
      <c r="D89" s="66"/>
      <c r="E89" s="66"/>
      <c r="F89" s="66"/>
      <c r="G89" s="66"/>
      <c r="H89" s="66"/>
      <c r="I89" s="66"/>
    </row>
    <row r="90" spans="1:17" ht="21" customHeight="1" x14ac:dyDescent="0.3">
      <c r="A90" s="1"/>
      <c r="C90" s="1"/>
      <c r="D90" s="1"/>
      <c r="E90" s="1"/>
      <c r="F90" s="1"/>
      <c r="G90" s="1"/>
      <c r="H90" s="1"/>
    </row>
    <row r="91" spans="1:17" ht="20.25" customHeight="1" x14ac:dyDescent="0.3">
      <c r="A91" s="1"/>
      <c r="C91" s="1"/>
      <c r="D91" s="1"/>
      <c r="E91" s="1"/>
      <c r="F91" s="1"/>
      <c r="G91" s="1"/>
      <c r="H91" s="1"/>
    </row>
    <row r="92" spans="1:17" ht="21.75" customHeight="1" x14ac:dyDescent="0.3">
      <c r="A92" s="1"/>
      <c r="C92" s="1"/>
      <c r="D92" s="1"/>
      <c r="E92" s="1"/>
      <c r="F92" s="1"/>
      <c r="G92" s="1"/>
      <c r="H92" s="1"/>
      <c r="J92" s="77"/>
      <c r="K92" s="77"/>
      <c r="L92" s="77"/>
      <c r="M92" s="77"/>
      <c r="N92" s="77"/>
      <c r="O92" s="77"/>
      <c r="P92" s="77"/>
      <c r="Q92" s="77"/>
    </row>
    <row r="93" spans="1:17" ht="18.75" customHeight="1" x14ac:dyDescent="0.3">
      <c r="A93" s="1"/>
      <c r="C93" s="1"/>
      <c r="D93" s="1"/>
      <c r="E93" s="1"/>
      <c r="F93" s="1"/>
      <c r="G93" s="1"/>
      <c r="H93" s="1"/>
      <c r="J93" s="77"/>
      <c r="K93" s="77"/>
      <c r="L93" s="77"/>
      <c r="M93" s="77"/>
      <c r="N93" s="77"/>
      <c r="O93" s="77"/>
      <c r="P93" s="77"/>
      <c r="Q93" s="77"/>
    </row>
    <row r="94" spans="1:17" ht="21" customHeight="1" x14ac:dyDescent="0.3">
      <c r="A94" s="1"/>
      <c r="C94" s="1"/>
      <c r="D94" s="1"/>
      <c r="E94" s="1"/>
      <c r="F94" s="1"/>
      <c r="G94" s="1"/>
      <c r="H94" s="1"/>
      <c r="J94" s="77"/>
      <c r="K94" s="77"/>
      <c r="L94" s="77"/>
      <c r="M94" s="77"/>
      <c r="N94" s="77"/>
      <c r="O94" s="77"/>
      <c r="P94" s="77"/>
      <c r="Q94" s="77"/>
    </row>
    <row r="95" spans="1:17" ht="21" customHeight="1" x14ac:dyDescent="0.3">
      <c r="A95" s="1"/>
      <c r="C95" s="1"/>
      <c r="D95" s="1"/>
      <c r="E95" s="1"/>
      <c r="F95" s="1"/>
      <c r="G95" s="1"/>
      <c r="H95" s="1"/>
      <c r="K95" s="4"/>
      <c r="L95" s="4"/>
      <c r="M95" s="74"/>
      <c r="N95" s="74"/>
      <c r="Q95" s="6"/>
    </row>
    <row r="96" spans="1:17" ht="25.5" customHeight="1" x14ac:dyDescent="0.3">
      <c r="A96" s="1"/>
      <c r="C96" s="1"/>
      <c r="D96" s="1"/>
      <c r="E96" s="1"/>
      <c r="F96" s="1"/>
      <c r="G96" s="1"/>
      <c r="H96" s="1"/>
    </row>
    <row r="97" spans="1:9" x14ac:dyDescent="0.3">
      <c r="A97" s="1"/>
      <c r="C97" s="1"/>
      <c r="D97" s="1"/>
      <c r="E97" s="1"/>
      <c r="F97" s="1"/>
      <c r="G97" s="1"/>
      <c r="H97" s="1"/>
    </row>
    <row r="98" spans="1:9" x14ac:dyDescent="0.3">
      <c r="A98" s="1"/>
      <c r="C98" s="1"/>
      <c r="D98" s="1"/>
      <c r="E98" s="1"/>
      <c r="F98" s="1"/>
      <c r="G98" s="1"/>
      <c r="H98" s="1"/>
    </row>
    <row r="99" spans="1:9" ht="18" customHeight="1" x14ac:dyDescent="0.3">
      <c r="A99" s="1"/>
      <c r="C99" s="1"/>
      <c r="D99" s="1"/>
      <c r="E99" s="1"/>
      <c r="F99" s="1"/>
      <c r="G99" s="1"/>
      <c r="H99" s="1"/>
    </row>
    <row r="100" spans="1:9" x14ac:dyDescent="0.3">
      <c r="A100" s="1"/>
      <c r="C100" s="1"/>
      <c r="D100" s="1"/>
      <c r="E100" s="1"/>
      <c r="F100" s="1"/>
      <c r="G100" s="1"/>
      <c r="H100" s="1"/>
    </row>
    <row r="101" spans="1:9" x14ac:dyDescent="0.3">
      <c r="A101" s="1"/>
      <c r="C101" s="1"/>
      <c r="D101" s="1"/>
      <c r="E101" s="1"/>
      <c r="F101" s="1"/>
      <c r="G101" s="1"/>
      <c r="H101" s="1"/>
    </row>
    <row r="102" spans="1:9" ht="21.75" customHeight="1" x14ac:dyDescent="0.3">
      <c r="A102" s="1"/>
      <c r="C102" s="1"/>
      <c r="D102" s="1"/>
      <c r="E102" s="1"/>
      <c r="F102" s="1"/>
      <c r="G102" s="1"/>
      <c r="H102" s="1"/>
    </row>
    <row r="103" spans="1:9" ht="19.5" customHeight="1" x14ac:dyDescent="0.3">
      <c r="A103" s="1"/>
      <c r="C103" s="1"/>
      <c r="D103" s="1"/>
      <c r="E103" s="1"/>
      <c r="F103" s="1"/>
      <c r="G103" s="1"/>
      <c r="H103" s="1"/>
    </row>
    <row r="104" spans="1:9" x14ac:dyDescent="0.3">
      <c r="A104" s="1"/>
      <c r="C104" s="1"/>
      <c r="D104" s="1"/>
      <c r="E104" s="1"/>
      <c r="F104" s="1"/>
      <c r="G104" s="1"/>
      <c r="H104" s="1"/>
    </row>
    <row r="105" spans="1:9" x14ac:dyDescent="0.3">
      <c r="A105" s="1"/>
      <c r="C105" s="1"/>
      <c r="D105" s="1"/>
      <c r="E105" s="1"/>
      <c r="F105" s="1"/>
      <c r="G105" s="1"/>
      <c r="H105" s="1"/>
    </row>
    <row r="106" spans="1:9" x14ac:dyDescent="0.3">
      <c r="A106" s="1"/>
      <c r="C106" s="1"/>
      <c r="D106" s="1"/>
      <c r="E106" s="1"/>
      <c r="F106" s="1"/>
      <c r="G106" s="1"/>
      <c r="H106" s="1"/>
    </row>
    <row r="107" spans="1:9" ht="18.75" customHeight="1" x14ac:dyDescent="0.5">
      <c r="A107" s="13"/>
      <c r="B107" s="13"/>
      <c r="C107" s="15"/>
      <c r="D107" s="15"/>
      <c r="E107" s="14"/>
      <c r="F107" s="14"/>
      <c r="G107" s="14"/>
      <c r="H107" s="14"/>
      <c r="I107" s="13"/>
    </row>
    <row r="108" spans="1:9" ht="22.5" customHeight="1" x14ac:dyDescent="0.3">
      <c r="A108" s="1"/>
    </row>
    <row r="109" spans="1:9" ht="22.5" customHeight="1" x14ac:dyDescent="0.3">
      <c r="A109" s="1"/>
    </row>
    <row r="110" spans="1:9" ht="24" customHeight="1" x14ac:dyDescent="0.3"/>
    <row r="111" spans="1:9" ht="27.75" customHeight="1" x14ac:dyDescent="0.3"/>
    <row r="126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77"/>
      <c r="K153" s="77"/>
      <c r="L153" s="77"/>
      <c r="M153" s="77"/>
      <c r="N153" s="77"/>
      <c r="O153" s="77"/>
      <c r="P153" s="77"/>
      <c r="Q153" s="77"/>
    </row>
  </sheetData>
  <mergeCells count="36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2:B22"/>
    <mergeCell ref="E22:I22"/>
    <mergeCell ref="D24:F24"/>
    <mergeCell ref="G24:I24"/>
    <mergeCell ref="D25:F25"/>
    <mergeCell ref="G25:I25"/>
    <mergeCell ref="A41:B41"/>
    <mergeCell ref="E41:I41"/>
    <mergeCell ref="A58:B58"/>
    <mergeCell ref="E58:I58"/>
    <mergeCell ref="A75:B75"/>
    <mergeCell ref="E75:I75"/>
    <mergeCell ref="A83:B83"/>
    <mergeCell ref="E83:I83"/>
    <mergeCell ref="C84:F84"/>
    <mergeCell ref="G84:I84"/>
    <mergeCell ref="C88:F88"/>
    <mergeCell ref="G88:I88"/>
    <mergeCell ref="C85:F85"/>
    <mergeCell ref="G85:I85"/>
    <mergeCell ref="C86:F86"/>
    <mergeCell ref="G86:I86"/>
    <mergeCell ref="C87:F87"/>
    <mergeCell ref="G87:I87"/>
  </mergeCells>
  <printOptions horizontalCentered="1"/>
  <pageMargins left="0.7" right="0.7" top="0.75" bottom="0.75" header="0.3" footer="0.3"/>
  <pageSetup paperSize="9" scale="71" fitToHeight="0" orientation="landscape" r:id="rId1"/>
  <rowBreaks count="4" manualBreakCount="4">
    <brk id="25" max="8" man="1"/>
    <brk id="41" max="8" man="1"/>
    <brk id="58" max="8" man="1"/>
    <brk id="75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2"/>
  <sheetViews>
    <sheetView view="pageBreakPreview" topLeftCell="A105" zoomScaleNormal="100" zoomScaleSheetLayoutView="100" workbookViewId="0">
      <selection activeCell="C119" sqref="C119:F119"/>
    </sheetView>
  </sheetViews>
  <sheetFormatPr defaultColWidth="12.75" defaultRowHeight="20.25" x14ac:dyDescent="0.3"/>
  <cols>
    <col min="1" max="1" width="5.875" style="74" customWidth="1"/>
    <col min="2" max="2" width="39.875" style="1" customWidth="1"/>
    <col min="3" max="3" width="15.25" style="4" customWidth="1"/>
    <col min="4" max="4" width="15.5" style="4" customWidth="1"/>
    <col min="5" max="5" width="12.75" style="74"/>
    <col min="6" max="6" width="26.375" style="74" customWidth="1"/>
    <col min="7" max="7" width="27.25" style="74" customWidth="1"/>
    <col min="8" max="8" width="8.125" style="74" customWidth="1"/>
    <col min="9" max="9" width="22.25" style="1" customWidth="1"/>
    <col min="10" max="16384" width="12.75" style="1"/>
  </cols>
  <sheetData>
    <row r="1" spans="1:9" ht="23.25" customHeight="1" x14ac:dyDescent="0.3">
      <c r="H1" s="73"/>
      <c r="I1" s="6" t="s">
        <v>1</v>
      </c>
    </row>
    <row r="2" spans="1:9" ht="23.25" customHeight="1" x14ac:dyDescent="0.3">
      <c r="A2" s="95" t="s">
        <v>656</v>
      </c>
      <c r="B2" s="95"/>
      <c r="C2" s="95"/>
      <c r="D2" s="95"/>
      <c r="E2" s="95"/>
      <c r="F2" s="95"/>
      <c r="G2" s="95"/>
      <c r="H2" s="95"/>
      <c r="I2" s="95"/>
    </row>
    <row r="3" spans="1:9" ht="23.25" customHeight="1" x14ac:dyDescent="0.3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ht="23.25" customHeight="1" x14ac:dyDescent="0.3">
      <c r="A4" s="95" t="s">
        <v>657</v>
      </c>
      <c r="B4" s="95"/>
      <c r="C4" s="95"/>
      <c r="D4" s="95"/>
      <c r="E4" s="95"/>
      <c r="F4" s="95"/>
      <c r="G4" s="95"/>
      <c r="H4" s="95"/>
      <c r="I4" s="95"/>
    </row>
    <row r="5" spans="1:9" ht="23.25" customHeight="1" x14ac:dyDescent="0.3">
      <c r="A5" s="88" t="s">
        <v>2</v>
      </c>
      <c r="B5" s="88" t="s">
        <v>3</v>
      </c>
      <c r="C5" s="96" t="s">
        <v>7</v>
      </c>
      <c r="D5" s="96" t="s">
        <v>4</v>
      </c>
      <c r="E5" s="88" t="s">
        <v>8</v>
      </c>
      <c r="F5" s="88" t="s">
        <v>9</v>
      </c>
      <c r="G5" s="88" t="s">
        <v>5</v>
      </c>
      <c r="H5" s="88" t="s">
        <v>10</v>
      </c>
      <c r="I5" s="88" t="s">
        <v>6</v>
      </c>
    </row>
    <row r="6" spans="1:9" ht="38.25" customHeight="1" x14ac:dyDescent="0.3">
      <c r="A6" s="89"/>
      <c r="B6" s="89"/>
      <c r="C6" s="97"/>
      <c r="D6" s="97"/>
      <c r="E6" s="89"/>
      <c r="F6" s="89"/>
      <c r="G6" s="89"/>
      <c r="H6" s="89"/>
      <c r="I6" s="89"/>
    </row>
    <row r="7" spans="1:9" ht="23.25" customHeight="1" x14ac:dyDescent="0.35">
      <c r="A7" s="16">
        <v>1</v>
      </c>
      <c r="B7" s="17" t="s">
        <v>34</v>
      </c>
      <c r="C7" s="18">
        <v>9000</v>
      </c>
      <c r="D7" s="18">
        <v>9000</v>
      </c>
      <c r="E7" s="19" t="s">
        <v>13</v>
      </c>
      <c r="F7" s="20" t="s">
        <v>16</v>
      </c>
      <c r="G7" s="20" t="s">
        <v>16</v>
      </c>
      <c r="H7" s="78" t="s">
        <v>82</v>
      </c>
      <c r="I7" s="22" t="s">
        <v>664</v>
      </c>
    </row>
    <row r="8" spans="1:9" ht="23.25" customHeight="1" x14ac:dyDescent="0.35">
      <c r="A8" s="23"/>
      <c r="B8" s="24" t="s">
        <v>36</v>
      </c>
      <c r="C8" s="25"/>
      <c r="D8" s="25"/>
      <c r="E8" s="23"/>
      <c r="F8" s="23" t="s">
        <v>24</v>
      </c>
      <c r="G8" s="23" t="s">
        <v>27</v>
      </c>
      <c r="H8" s="78" t="s">
        <v>83</v>
      </c>
      <c r="I8" s="26" t="s">
        <v>661</v>
      </c>
    </row>
    <row r="9" spans="1:9" ht="23.25" customHeight="1" x14ac:dyDescent="0.35">
      <c r="A9" s="27"/>
      <c r="B9" s="28" t="s">
        <v>658</v>
      </c>
      <c r="C9" s="29"/>
      <c r="D9" s="29"/>
      <c r="E9" s="30"/>
      <c r="F9" s="30"/>
      <c r="G9" s="76"/>
      <c r="H9" s="79" t="s">
        <v>84</v>
      </c>
      <c r="I9" s="32"/>
    </row>
    <row r="10" spans="1:9" ht="23.25" customHeight="1" x14ac:dyDescent="0.35">
      <c r="A10" s="16">
        <v>2</v>
      </c>
      <c r="B10" s="33" t="s">
        <v>35</v>
      </c>
      <c r="C10" s="34">
        <v>9000</v>
      </c>
      <c r="D10" s="34">
        <v>9000</v>
      </c>
      <c r="E10" s="19" t="s">
        <v>13</v>
      </c>
      <c r="F10" s="35" t="s">
        <v>28</v>
      </c>
      <c r="G10" s="35" t="s">
        <v>28</v>
      </c>
      <c r="H10" s="78" t="s">
        <v>82</v>
      </c>
      <c r="I10" s="22" t="s">
        <v>665</v>
      </c>
    </row>
    <row r="11" spans="1:9" ht="23.25" customHeight="1" x14ac:dyDescent="0.35">
      <c r="A11" s="23"/>
      <c r="B11" s="36" t="s">
        <v>37</v>
      </c>
      <c r="C11" s="18"/>
      <c r="D11" s="18"/>
      <c r="E11" s="19"/>
      <c r="F11" s="23" t="s">
        <v>24</v>
      </c>
      <c r="G11" s="23" t="s">
        <v>27</v>
      </c>
      <c r="H11" s="78" t="s">
        <v>83</v>
      </c>
      <c r="I11" s="26" t="s">
        <v>661</v>
      </c>
    </row>
    <row r="12" spans="1:9" ht="23.25" customHeight="1" x14ac:dyDescent="0.35">
      <c r="A12" s="27"/>
      <c r="B12" s="28" t="s">
        <v>658</v>
      </c>
      <c r="C12" s="29"/>
      <c r="D12" s="29"/>
      <c r="E12" s="30"/>
      <c r="F12" s="30"/>
      <c r="G12" s="76"/>
      <c r="H12" s="79" t="s">
        <v>84</v>
      </c>
      <c r="I12" s="28"/>
    </row>
    <row r="13" spans="1:9" ht="23.25" customHeight="1" x14ac:dyDescent="0.35">
      <c r="A13" s="19">
        <v>3</v>
      </c>
      <c r="B13" s="33" t="s">
        <v>60</v>
      </c>
      <c r="C13" s="34">
        <v>46100</v>
      </c>
      <c r="D13" s="34">
        <v>46100</v>
      </c>
      <c r="E13" s="19" t="s">
        <v>13</v>
      </c>
      <c r="F13" s="35" t="s">
        <v>62</v>
      </c>
      <c r="G13" s="35" t="s">
        <v>62</v>
      </c>
      <c r="H13" s="78" t="s">
        <v>82</v>
      </c>
      <c r="I13" s="22" t="s">
        <v>666</v>
      </c>
    </row>
    <row r="14" spans="1:9" ht="23.25" customHeight="1" x14ac:dyDescent="0.35">
      <c r="A14" s="23"/>
      <c r="B14" s="36" t="s">
        <v>61</v>
      </c>
      <c r="C14" s="18"/>
      <c r="D14" s="18"/>
      <c r="E14" s="19"/>
      <c r="F14" s="23" t="s">
        <v>662</v>
      </c>
      <c r="G14" s="23" t="s">
        <v>663</v>
      </c>
      <c r="H14" s="78" t="s">
        <v>83</v>
      </c>
      <c r="I14" s="26" t="s">
        <v>671</v>
      </c>
    </row>
    <row r="15" spans="1:9" ht="21" customHeight="1" x14ac:dyDescent="0.35">
      <c r="A15" s="27"/>
      <c r="B15" s="28"/>
      <c r="C15" s="29"/>
      <c r="D15" s="29"/>
      <c r="E15" s="30"/>
      <c r="F15" s="23"/>
      <c r="G15" s="23"/>
      <c r="H15" s="79" t="s">
        <v>84</v>
      </c>
      <c r="I15" s="32"/>
    </row>
    <row r="16" spans="1:9" ht="23.25" customHeight="1" x14ac:dyDescent="0.35">
      <c r="A16" s="19">
        <v>4</v>
      </c>
      <c r="B16" s="33" t="s">
        <v>667</v>
      </c>
      <c r="C16" s="34">
        <v>40000</v>
      </c>
      <c r="D16" s="34">
        <v>40000</v>
      </c>
      <c r="E16" s="19" t="s">
        <v>13</v>
      </c>
      <c r="F16" s="35" t="s">
        <v>69</v>
      </c>
      <c r="G16" s="35" t="s">
        <v>69</v>
      </c>
      <c r="H16" s="78" t="s">
        <v>82</v>
      </c>
      <c r="I16" s="22" t="s">
        <v>669</v>
      </c>
    </row>
    <row r="17" spans="1:9" ht="23.25" customHeight="1" x14ac:dyDescent="0.35">
      <c r="A17" s="23"/>
      <c r="B17" s="36"/>
      <c r="C17" s="18"/>
      <c r="D17" s="18"/>
      <c r="E17" s="19"/>
      <c r="F17" s="23" t="s">
        <v>70</v>
      </c>
      <c r="G17" s="23" t="s">
        <v>70</v>
      </c>
      <c r="H17" s="78" t="s">
        <v>83</v>
      </c>
      <c r="I17" s="26" t="s">
        <v>670</v>
      </c>
    </row>
    <row r="18" spans="1:9" ht="23.25" customHeight="1" x14ac:dyDescent="0.35">
      <c r="A18" s="27"/>
      <c r="B18" s="37"/>
      <c r="C18" s="29"/>
      <c r="D18" s="29"/>
      <c r="E18" s="30"/>
      <c r="F18" s="30" t="s">
        <v>176</v>
      </c>
      <c r="G18" s="30" t="s">
        <v>668</v>
      </c>
      <c r="H18" s="79" t="s">
        <v>84</v>
      </c>
      <c r="I18" s="28"/>
    </row>
    <row r="19" spans="1:9" ht="23.25" customHeight="1" x14ac:dyDescent="0.35">
      <c r="A19" s="19">
        <v>5</v>
      </c>
      <c r="B19" s="17" t="s">
        <v>672</v>
      </c>
      <c r="C19" s="18">
        <v>2000</v>
      </c>
      <c r="D19" s="18">
        <v>2000</v>
      </c>
      <c r="E19" s="19" t="s">
        <v>13</v>
      </c>
      <c r="F19" s="20" t="s">
        <v>673</v>
      </c>
      <c r="G19" s="20" t="s">
        <v>673</v>
      </c>
      <c r="H19" s="78" t="s">
        <v>82</v>
      </c>
      <c r="I19" s="22" t="s">
        <v>674</v>
      </c>
    </row>
    <row r="20" spans="1:9" ht="23.25" customHeight="1" x14ac:dyDescent="0.35">
      <c r="A20" s="23"/>
      <c r="B20" s="36"/>
      <c r="C20" s="25"/>
      <c r="D20" s="25"/>
      <c r="E20" s="23"/>
      <c r="F20" s="23" t="s">
        <v>25</v>
      </c>
      <c r="G20" s="23" t="s">
        <v>26</v>
      </c>
      <c r="H20" s="78" t="s">
        <v>83</v>
      </c>
      <c r="I20" s="26" t="s">
        <v>675</v>
      </c>
    </row>
    <row r="21" spans="1:9" ht="23.25" customHeight="1" x14ac:dyDescent="0.35">
      <c r="A21" s="27"/>
      <c r="B21" s="24"/>
      <c r="C21" s="25"/>
      <c r="D21" s="25"/>
      <c r="E21" s="23"/>
      <c r="F21" s="23"/>
      <c r="G21" s="23"/>
      <c r="H21" s="79" t="s">
        <v>84</v>
      </c>
      <c r="I21" s="39"/>
    </row>
    <row r="22" spans="1:9" ht="23.25" customHeight="1" x14ac:dyDescent="0.35">
      <c r="A22" s="90" t="s">
        <v>17</v>
      </c>
      <c r="B22" s="91"/>
      <c r="C22" s="40">
        <f>SUM(C7+C10+C13+C16+C19)</f>
        <v>106100</v>
      </c>
      <c r="D22" s="40">
        <v>106100</v>
      </c>
      <c r="E22" s="92"/>
      <c r="F22" s="93"/>
      <c r="G22" s="93"/>
      <c r="H22" s="93"/>
      <c r="I22" s="94"/>
    </row>
    <row r="23" spans="1:9" ht="23.25" customHeight="1" x14ac:dyDescent="0.35">
      <c r="A23" s="41"/>
      <c r="B23" s="41"/>
      <c r="C23" s="42"/>
      <c r="D23" s="42"/>
      <c r="E23" s="75"/>
      <c r="F23" s="75"/>
      <c r="G23" s="75"/>
      <c r="H23" s="75"/>
      <c r="I23" s="75"/>
    </row>
    <row r="24" spans="1:9" ht="23.25" x14ac:dyDescent="0.35">
      <c r="A24" s="75"/>
      <c r="B24" s="44"/>
      <c r="C24" s="45"/>
      <c r="D24" s="98"/>
      <c r="E24" s="98"/>
      <c r="F24" s="98"/>
      <c r="G24" s="98"/>
      <c r="H24" s="98"/>
      <c r="I24" s="98"/>
    </row>
    <row r="25" spans="1:9" ht="23.25" customHeight="1" x14ac:dyDescent="0.35">
      <c r="A25" s="44"/>
      <c r="B25" s="44"/>
      <c r="C25" s="45"/>
      <c r="D25" s="98"/>
      <c r="E25" s="98"/>
      <c r="F25" s="98"/>
      <c r="G25" s="98"/>
      <c r="H25" s="98"/>
      <c r="I25" s="98"/>
    </row>
    <row r="26" spans="1:9" ht="23.25" customHeight="1" x14ac:dyDescent="0.35">
      <c r="A26" s="46"/>
      <c r="B26" s="46" t="s">
        <v>18</v>
      </c>
      <c r="C26" s="40">
        <v>106100</v>
      </c>
      <c r="D26" s="40">
        <v>106100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676</v>
      </c>
      <c r="C27" s="47">
        <v>11500</v>
      </c>
      <c r="D27" s="47">
        <v>11500</v>
      </c>
      <c r="E27" s="21" t="s">
        <v>13</v>
      </c>
      <c r="F27" s="35" t="s">
        <v>570</v>
      </c>
      <c r="G27" s="35" t="s">
        <v>570</v>
      </c>
      <c r="H27" s="78" t="s">
        <v>82</v>
      </c>
      <c r="I27" s="22" t="s">
        <v>659</v>
      </c>
    </row>
    <row r="28" spans="1:9" ht="23.25" customHeight="1" x14ac:dyDescent="0.35">
      <c r="A28" s="23"/>
      <c r="B28" s="48" t="s">
        <v>677</v>
      </c>
      <c r="C28" s="47"/>
      <c r="D28" s="47"/>
      <c r="E28" s="21"/>
      <c r="F28" s="23" t="s">
        <v>679</v>
      </c>
      <c r="G28" s="23" t="s">
        <v>680</v>
      </c>
      <c r="H28" s="78" t="s">
        <v>83</v>
      </c>
      <c r="I28" s="26" t="s">
        <v>660</v>
      </c>
    </row>
    <row r="29" spans="1:9" ht="22.5" customHeight="1" x14ac:dyDescent="0.35">
      <c r="A29" s="27"/>
      <c r="B29" s="28" t="s">
        <v>678</v>
      </c>
      <c r="C29" s="29"/>
      <c r="D29" s="29"/>
      <c r="E29" s="27"/>
      <c r="F29" s="30"/>
      <c r="G29" s="30"/>
      <c r="H29" s="79" t="s">
        <v>84</v>
      </c>
      <c r="I29" s="28"/>
    </row>
    <row r="30" spans="1:9" ht="21.75" customHeight="1" x14ac:dyDescent="0.35">
      <c r="A30" s="50">
        <v>7</v>
      </c>
      <c r="B30" s="51" t="s">
        <v>681</v>
      </c>
      <c r="C30" s="52">
        <v>8500</v>
      </c>
      <c r="D30" s="52">
        <v>8500</v>
      </c>
      <c r="E30" s="21" t="s">
        <v>13</v>
      </c>
      <c r="F30" s="20" t="s">
        <v>683</v>
      </c>
      <c r="G30" s="20" t="s">
        <v>683</v>
      </c>
      <c r="H30" s="78" t="s">
        <v>82</v>
      </c>
      <c r="I30" s="22" t="s">
        <v>686</v>
      </c>
    </row>
    <row r="31" spans="1:9" ht="20.25" customHeight="1" x14ac:dyDescent="0.35">
      <c r="A31" s="23"/>
      <c r="B31" s="48" t="s">
        <v>682</v>
      </c>
      <c r="C31" s="25"/>
      <c r="D31" s="25"/>
      <c r="E31" s="23"/>
      <c r="F31" s="23" t="s">
        <v>684</v>
      </c>
      <c r="G31" s="23" t="s">
        <v>685</v>
      </c>
      <c r="H31" s="78" t="s">
        <v>83</v>
      </c>
      <c r="I31" s="26" t="s">
        <v>660</v>
      </c>
    </row>
    <row r="32" spans="1:9" ht="25.5" customHeight="1" x14ac:dyDescent="0.35">
      <c r="A32" s="19"/>
      <c r="B32" s="17" t="s">
        <v>15</v>
      </c>
      <c r="C32" s="34"/>
      <c r="D32" s="34"/>
      <c r="E32" s="19"/>
      <c r="F32" s="19"/>
      <c r="G32" s="19" t="s">
        <v>29</v>
      </c>
      <c r="H32" s="78" t="s">
        <v>84</v>
      </c>
      <c r="I32" s="53"/>
    </row>
    <row r="33" spans="1:9" ht="25.5" customHeight="1" x14ac:dyDescent="0.35">
      <c r="A33" s="27"/>
      <c r="B33" s="28"/>
      <c r="C33" s="54"/>
      <c r="D33" s="54"/>
      <c r="E33" s="38"/>
      <c r="F33" s="38"/>
      <c r="G33" s="38"/>
      <c r="H33" s="76"/>
      <c r="I33" s="49"/>
    </row>
    <row r="34" spans="1:9" ht="24" customHeight="1" x14ac:dyDescent="0.35">
      <c r="A34" s="50">
        <v>8</v>
      </c>
      <c r="B34" s="17" t="s">
        <v>687</v>
      </c>
      <c r="C34" s="55">
        <v>2000</v>
      </c>
      <c r="D34" s="55">
        <v>2000</v>
      </c>
      <c r="E34" s="20" t="s">
        <v>13</v>
      </c>
      <c r="F34" s="20" t="s">
        <v>690</v>
      </c>
      <c r="G34" s="20" t="s">
        <v>690</v>
      </c>
      <c r="H34" s="78" t="s">
        <v>82</v>
      </c>
      <c r="I34" s="22" t="s">
        <v>691</v>
      </c>
    </row>
    <row r="35" spans="1:9" ht="23.25" customHeight="1" x14ac:dyDescent="0.35">
      <c r="A35" s="23"/>
      <c r="B35" s="48" t="s">
        <v>688</v>
      </c>
      <c r="C35" s="47" t="s">
        <v>29</v>
      </c>
      <c r="D35" s="47"/>
      <c r="E35" s="21"/>
      <c r="F35" s="23" t="s">
        <v>25</v>
      </c>
      <c r="G35" s="23" t="s">
        <v>26</v>
      </c>
      <c r="H35" s="78" t="s">
        <v>83</v>
      </c>
      <c r="I35" s="26" t="s">
        <v>692</v>
      </c>
    </row>
    <row r="36" spans="1:9" ht="23.25" customHeight="1" x14ac:dyDescent="0.35">
      <c r="A36" s="19"/>
      <c r="B36" s="17" t="s">
        <v>689</v>
      </c>
      <c r="C36" s="34"/>
      <c r="D36" s="34"/>
      <c r="E36" s="20"/>
      <c r="F36" s="19"/>
      <c r="G36" s="19"/>
      <c r="H36" s="78" t="s">
        <v>84</v>
      </c>
      <c r="I36" s="53"/>
    </row>
    <row r="37" spans="1:9" ht="21" customHeight="1" x14ac:dyDescent="0.35">
      <c r="A37" s="27"/>
      <c r="B37" s="28"/>
      <c r="C37" s="56"/>
      <c r="D37" s="56"/>
      <c r="E37" s="38"/>
      <c r="F37" s="38"/>
      <c r="G37" s="38"/>
      <c r="H37" s="76"/>
      <c r="I37" s="39"/>
    </row>
    <row r="38" spans="1:9" ht="23.25" customHeight="1" x14ac:dyDescent="0.35">
      <c r="A38" s="19">
        <v>9</v>
      </c>
      <c r="B38" s="51" t="s">
        <v>693</v>
      </c>
      <c r="C38" s="47">
        <v>22000</v>
      </c>
      <c r="D38" s="47">
        <v>22000</v>
      </c>
      <c r="E38" s="19" t="s">
        <v>13</v>
      </c>
      <c r="F38" s="23" t="s">
        <v>77</v>
      </c>
      <c r="G38" s="23" t="s">
        <v>77</v>
      </c>
      <c r="H38" s="78" t="s">
        <v>82</v>
      </c>
      <c r="I38" s="22" t="s">
        <v>696</v>
      </c>
    </row>
    <row r="39" spans="1:9" ht="26.25" customHeight="1" x14ac:dyDescent="0.35">
      <c r="A39" s="23"/>
      <c r="B39" s="48"/>
      <c r="C39" s="25"/>
      <c r="D39" s="25"/>
      <c r="E39" s="23"/>
      <c r="F39" s="23" t="s">
        <v>694</v>
      </c>
      <c r="G39" s="23" t="s">
        <v>695</v>
      </c>
      <c r="H39" s="78" t="s">
        <v>83</v>
      </c>
      <c r="I39" s="26" t="s">
        <v>697</v>
      </c>
    </row>
    <row r="40" spans="1:9" ht="23.25" customHeight="1" x14ac:dyDescent="0.35">
      <c r="A40" s="38"/>
      <c r="B40" s="57"/>
      <c r="C40" s="58"/>
      <c r="D40" s="58"/>
      <c r="E40" s="76"/>
      <c r="F40" s="19"/>
      <c r="G40" s="30"/>
      <c r="H40" s="79" t="s">
        <v>84</v>
      </c>
      <c r="I40" s="53"/>
    </row>
    <row r="41" spans="1:9" ht="23.25" customHeight="1" x14ac:dyDescent="0.55000000000000004">
      <c r="A41" s="100" t="s">
        <v>17</v>
      </c>
      <c r="B41" s="101"/>
      <c r="C41" s="40">
        <f>SUM(C26+C27+C30+C34+C38)</f>
        <v>150100</v>
      </c>
      <c r="D41" s="40">
        <v>150100</v>
      </c>
      <c r="E41" s="102"/>
      <c r="F41" s="103"/>
      <c r="G41" s="103"/>
      <c r="H41" s="103"/>
      <c r="I41" s="104"/>
    </row>
    <row r="42" spans="1:9" ht="24.75" customHeight="1" x14ac:dyDescent="0.55000000000000004">
      <c r="A42" s="11"/>
      <c r="B42" s="11" t="s">
        <v>18</v>
      </c>
      <c r="C42" s="40">
        <v>150100</v>
      </c>
      <c r="D42" s="40">
        <v>150100</v>
      </c>
      <c r="E42" s="12"/>
      <c r="F42" s="11"/>
      <c r="G42" s="11"/>
      <c r="H42" s="11"/>
      <c r="I42" s="11"/>
    </row>
    <row r="43" spans="1:9" ht="25.5" customHeight="1" x14ac:dyDescent="0.35">
      <c r="A43" s="19">
        <v>10</v>
      </c>
      <c r="B43" s="51" t="s">
        <v>698</v>
      </c>
      <c r="C43" s="47">
        <v>32000</v>
      </c>
      <c r="D43" s="47">
        <v>32000</v>
      </c>
      <c r="E43" s="19" t="s">
        <v>13</v>
      </c>
      <c r="F43" s="35" t="s">
        <v>536</v>
      </c>
      <c r="G43" s="35" t="s">
        <v>87</v>
      </c>
      <c r="H43" s="78" t="s">
        <v>82</v>
      </c>
      <c r="I43" s="22" t="s">
        <v>699</v>
      </c>
    </row>
    <row r="44" spans="1:9" ht="27.75" customHeight="1" x14ac:dyDescent="0.35">
      <c r="A44" s="23"/>
      <c r="B44" s="48"/>
      <c r="C44" s="25"/>
      <c r="D44" s="25"/>
      <c r="E44" s="23"/>
      <c r="F44" s="23" t="s">
        <v>70</v>
      </c>
      <c r="G44" s="23" t="s">
        <v>70</v>
      </c>
      <c r="H44" s="78" t="s">
        <v>83</v>
      </c>
      <c r="I44" s="26" t="s">
        <v>671</v>
      </c>
    </row>
    <row r="45" spans="1:9" ht="23.25" customHeight="1" x14ac:dyDescent="0.35">
      <c r="A45" s="27"/>
      <c r="B45" s="28"/>
      <c r="C45" s="29"/>
      <c r="D45" s="29"/>
      <c r="E45" s="30"/>
      <c r="F45" s="30" t="s">
        <v>141</v>
      </c>
      <c r="G45" s="76" t="s">
        <v>142</v>
      </c>
      <c r="H45" s="79" t="s">
        <v>84</v>
      </c>
      <c r="I45" s="28"/>
    </row>
    <row r="46" spans="1:9" ht="23.25" customHeight="1" x14ac:dyDescent="0.35">
      <c r="A46" s="19">
        <v>11</v>
      </c>
      <c r="B46" s="51" t="s">
        <v>482</v>
      </c>
      <c r="C46" s="52">
        <v>9450</v>
      </c>
      <c r="D46" s="52">
        <v>9450</v>
      </c>
      <c r="E46" s="19" t="s">
        <v>13</v>
      </c>
      <c r="F46" s="23" t="s">
        <v>135</v>
      </c>
      <c r="G46" s="23" t="s">
        <v>135</v>
      </c>
      <c r="H46" s="78" t="s">
        <v>82</v>
      </c>
      <c r="I46" s="22" t="s">
        <v>702</v>
      </c>
    </row>
    <row r="47" spans="1:9" ht="23.25" customHeight="1" x14ac:dyDescent="0.35">
      <c r="A47" s="19"/>
      <c r="B47" s="48"/>
      <c r="C47" s="25"/>
      <c r="D47" s="25"/>
      <c r="E47" s="23"/>
      <c r="F47" s="23" t="s">
        <v>700</v>
      </c>
      <c r="G47" s="23" t="s">
        <v>701</v>
      </c>
      <c r="H47" s="78" t="s">
        <v>83</v>
      </c>
      <c r="I47" s="26" t="s">
        <v>671</v>
      </c>
    </row>
    <row r="48" spans="1:9" ht="21.75" customHeight="1" x14ac:dyDescent="0.35">
      <c r="A48" s="38"/>
      <c r="B48" s="28"/>
      <c r="C48" s="29"/>
      <c r="D48" s="29"/>
      <c r="E48" s="30"/>
      <c r="F48" s="30"/>
      <c r="G48" s="38"/>
      <c r="H48" s="79" t="s">
        <v>84</v>
      </c>
      <c r="I48" s="28"/>
    </row>
    <row r="49" spans="1:9" ht="24" customHeight="1" x14ac:dyDescent="0.35">
      <c r="A49" s="19">
        <v>12</v>
      </c>
      <c r="B49" s="51" t="s">
        <v>703</v>
      </c>
      <c r="C49" s="34">
        <v>14710</v>
      </c>
      <c r="D49" s="34">
        <v>14710</v>
      </c>
      <c r="E49" s="19" t="s">
        <v>13</v>
      </c>
      <c r="F49" s="20" t="s">
        <v>159</v>
      </c>
      <c r="G49" s="20" t="s">
        <v>159</v>
      </c>
      <c r="H49" s="78" t="s">
        <v>82</v>
      </c>
      <c r="I49" s="22" t="s">
        <v>706</v>
      </c>
    </row>
    <row r="50" spans="1:9" ht="23.25" x14ac:dyDescent="0.35">
      <c r="A50" s="19"/>
      <c r="B50" s="48"/>
      <c r="C50" s="18"/>
      <c r="D50" s="18"/>
      <c r="E50" s="19"/>
      <c r="F50" s="23" t="s">
        <v>704</v>
      </c>
      <c r="G50" s="23" t="s">
        <v>705</v>
      </c>
      <c r="H50" s="78" t="s">
        <v>83</v>
      </c>
      <c r="I50" s="26" t="s">
        <v>670</v>
      </c>
    </row>
    <row r="51" spans="1:9" ht="23.25" x14ac:dyDescent="0.35">
      <c r="A51" s="27"/>
      <c r="B51" s="28"/>
      <c r="C51" s="54"/>
      <c r="D51" s="54"/>
      <c r="E51" s="38"/>
      <c r="F51" s="27"/>
      <c r="G51" s="30"/>
      <c r="H51" s="79" t="s">
        <v>84</v>
      </c>
      <c r="I51" s="39"/>
    </row>
    <row r="52" spans="1:9" ht="23.25" x14ac:dyDescent="0.35">
      <c r="A52" s="16">
        <v>13</v>
      </c>
      <c r="B52" s="51" t="s">
        <v>703</v>
      </c>
      <c r="C52" s="34">
        <v>15240</v>
      </c>
      <c r="D52" s="34">
        <v>15240</v>
      </c>
      <c r="E52" s="19" t="s">
        <v>13</v>
      </c>
      <c r="F52" s="20" t="s">
        <v>120</v>
      </c>
      <c r="G52" s="20" t="s">
        <v>120</v>
      </c>
      <c r="H52" s="78" t="s">
        <v>82</v>
      </c>
      <c r="I52" s="22" t="s">
        <v>709</v>
      </c>
    </row>
    <row r="53" spans="1:9" ht="23.25" customHeight="1" x14ac:dyDescent="0.35">
      <c r="A53" s="50"/>
      <c r="B53" s="36"/>
      <c r="C53" s="25"/>
      <c r="D53" s="25"/>
      <c r="E53" s="23"/>
      <c r="F53" s="23" t="s">
        <v>707</v>
      </c>
      <c r="G53" s="23" t="s">
        <v>708</v>
      </c>
      <c r="H53" s="78" t="s">
        <v>83</v>
      </c>
      <c r="I53" s="26" t="s">
        <v>670</v>
      </c>
    </row>
    <row r="54" spans="1:9" ht="23.25" x14ac:dyDescent="0.35">
      <c r="A54" s="27"/>
      <c r="B54" s="65"/>
      <c r="C54" s="54"/>
      <c r="D54" s="54"/>
      <c r="E54" s="38"/>
      <c r="F54" s="27"/>
      <c r="G54" s="27"/>
      <c r="H54" s="79" t="s">
        <v>84</v>
      </c>
      <c r="I54" s="39"/>
    </row>
    <row r="55" spans="1:9" ht="23.25" x14ac:dyDescent="0.35">
      <c r="A55" s="50">
        <v>14</v>
      </c>
      <c r="B55" s="17" t="s">
        <v>711</v>
      </c>
      <c r="C55" s="18">
        <v>29767</v>
      </c>
      <c r="D55" s="18">
        <v>29767</v>
      </c>
      <c r="E55" s="19" t="s">
        <v>13</v>
      </c>
      <c r="F55" s="20" t="s">
        <v>159</v>
      </c>
      <c r="G55" s="20" t="s">
        <v>159</v>
      </c>
      <c r="H55" s="78" t="s">
        <v>82</v>
      </c>
      <c r="I55" s="22" t="s">
        <v>710</v>
      </c>
    </row>
    <row r="56" spans="1:9" ht="23.25" x14ac:dyDescent="0.35">
      <c r="A56" s="68"/>
      <c r="B56" s="36"/>
      <c r="C56" s="25"/>
      <c r="D56" s="25"/>
      <c r="E56" s="23"/>
      <c r="F56" s="23" t="s">
        <v>712</v>
      </c>
      <c r="G56" s="23" t="s">
        <v>713</v>
      </c>
      <c r="H56" s="78" t="s">
        <v>83</v>
      </c>
      <c r="I56" s="26" t="s">
        <v>670</v>
      </c>
    </row>
    <row r="57" spans="1:9" ht="23.25" x14ac:dyDescent="0.35">
      <c r="A57" s="27"/>
      <c r="B57" s="28"/>
      <c r="C57" s="29"/>
      <c r="D57" s="29"/>
      <c r="E57" s="27"/>
      <c r="F57" s="23"/>
      <c r="G57" s="23"/>
      <c r="H57" s="79" t="s">
        <v>84</v>
      </c>
      <c r="I57" s="22"/>
    </row>
    <row r="58" spans="1:9" ht="23.25" x14ac:dyDescent="0.35">
      <c r="A58" s="90" t="s">
        <v>17</v>
      </c>
      <c r="B58" s="91"/>
      <c r="C58" s="40">
        <f>SUM(C42+C43+C46+C49+C52+C55)</f>
        <v>251267</v>
      </c>
      <c r="D58" s="40">
        <v>251267</v>
      </c>
      <c r="E58" s="92"/>
      <c r="F58" s="93"/>
      <c r="G58" s="93"/>
      <c r="H58" s="93"/>
      <c r="I58" s="94"/>
    </row>
    <row r="59" spans="1:9" ht="26.25" customHeight="1" x14ac:dyDescent="0.35">
      <c r="A59" s="46"/>
      <c r="B59" s="46" t="s">
        <v>18</v>
      </c>
      <c r="C59" s="40">
        <v>251267</v>
      </c>
      <c r="D59" s="40">
        <v>251267</v>
      </c>
      <c r="E59" s="59"/>
      <c r="F59" s="46"/>
      <c r="G59" s="46"/>
      <c r="H59" s="46"/>
      <c r="I59" s="46"/>
    </row>
    <row r="60" spans="1:9" ht="23.25" x14ac:dyDescent="0.35">
      <c r="A60" s="16">
        <v>15</v>
      </c>
      <c r="B60" s="51" t="s">
        <v>703</v>
      </c>
      <c r="C60" s="18">
        <v>19730</v>
      </c>
      <c r="D60" s="18">
        <v>19730</v>
      </c>
      <c r="E60" s="19" t="s">
        <v>13</v>
      </c>
      <c r="F60" s="20" t="s">
        <v>159</v>
      </c>
      <c r="G60" s="20" t="s">
        <v>159</v>
      </c>
      <c r="H60" s="78" t="s">
        <v>82</v>
      </c>
      <c r="I60" s="22" t="s">
        <v>716</v>
      </c>
    </row>
    <row r="61" spans="1:9" ht="23.25" x14ac:dyDescent="0.35">
      <c r="A61" s="50"/>
      <c r="B61" s="36"/>
      <c r="C61" s="25"/>
      <c r="D61" s="25"/>
      <c r="E61" s="23"/>
      <c r="F61" s="23" t="s">
        <v>714</v>
      </c>
      <c r="G61" s="23" t="s">
        <v>715</v>
      </c>
      <c r="H61" s="78" t="s">
        <v>83</v>
      </c>
      <c r="I61" s="26" t="s">
        <v>670</v>
      </c>
    </row>
    <row r="62" spans="1:9" ht="21" customHeight="1" x14ac:dyDescent="0.35">
      <c r="A62" s="27"/>
      <c r="B62" s="69"/>
      <c r="C62" s="70"/>
      <c r="D62" s="70"/>
      <c r="E62" s="30"/>
      <c r="F62" s="27"/>
      <c r="G62" s="30"/>
      <c r="H62" s="79" t="s">
        <v>84</v>
      </c>
      <c r="I62" s="39"/>
    </row>
    <row r="63" spans="1:9" ht="22.5" customHeight="1" x14ac:dyDescent="0.35">
      <c r="A63" s="23">
        <v>16</v>
      </c>
      <c r="B63" s="17" t="s">
        <v>717</v>
      </c>
      <c r="C63" s="18">
        <v>18140</v>
      </c>
      <c r="D63" s="18">
        <v>18140</v>
      </c>
      <c r="E63" s="19" t="s">
        <v>13</v>
      </c>
      <c r="F63" s="20" t="s">
        <v>718</v>
      </c>
      <c r="G63" s="20" t="s">
        <v>718</v>
      </c>
      <c r="H63" s="78" t="s">
        <v>82</v>
      </c>
      <c r="I63" s="22" t="s">
        <v>721</v>
      </c>
    </row>
    <row r="64" spans="1:9" ht="20.25" customHeight="1" x14ac:dyDescent="0.35">
      <c r="A64" s="50"/>
      <c r="B64" s="60" t="s">
        <v>111</v>
      </c>
      <c r="C64" s="61"/>
      <c r="D64" s="61"/>
      <c r="E64" s="71"/>
      <c r="F64" s="23" t="s">
        <v>719</v>
      </c>
      <c r="G64" s="23" t="s">
        <v>720</v>
      </c>
      <c r="H64" s="78" t="s">
        <v>83</v>
      </c>
      <c r="I64" s="26" t="s">
        <v>670</v>
      </c>
    </row>
    <row r="65" spans="1:9" ht="19.5" customHeight="1" x14ac:dyDescent="0.35">
      <c r="A65" s="27"/>
      <c r="B65" s="65"/>
      <c r="C65" s="29"/>
      <c r="D65" s="29"/>
      <c r="E65" s="27"/>
      <c r="F65" s="30"/>
      <c r="G65" s="30"/>
      <c r="H65" s="79" t="s">
        <v>84</v>
      </c>
      <c r="I65" s="39"/>
    </row>
    <row r="66" spans="1:9" ht="21" customHeight="1" x14ac:dyDescent="0.35">
      <c r="A66" s="19">
        <v>17</v>
      </c>
      <c r="B66" s="60" t="s">
        <v>722</v>
      </c>
      <c r="C66" s="61">
        <v>12900</v>
      </c>
      <c r="D66" s="61">
        <v>12900</v>
      </c>
      <c r="E66" s="19" t="s">
        <v>13</v>
      </c>
      <c r="F66" s="35" t="s">
        <v>536</v>
      </c>
      <c r="G66" s="35" t="s">
        <v>87</v>
      </c>
      <c r="H66" s="78" t="s">
        <v>82</v>
      </c>
      <c r="I66" s="22" t="s">
        <v>725</v>
      </c>
    </row>
    <row r="67" spans="1:9" ht="21" customHeight="1" x14ac:dyDescent="0.35">
      <c r="A67" s="19"/>
      <c r="B67" s="33" t="s">
        <v>140</v>
      </c>
      <c r="C67" s="62"/>
      <c r="D67" s="62"/>
      <c r="E67" s="63"/>
      <c r="F67" s="23" t="s">
        <v>70</v>
      </c>
      <c r="G67" s="23" t="s">
        <v>70</v>
      </c>
      <c r="H67" s="78" t="s">
        <v>83</v>
      </c>
      <c r="I67" s="26" t="s">
        <v>726</v>
      </c>
    </row>
    <row r="68" spans="1:9" ht="20.25" customHeight="1" x14ac:dyDescent="0.35">
      <c r="A68" s="38"/>
      <c r="B68" s="28"/>
      <c r="C68" s="54"/>
      <c r="D68" s="54"/>
      <c r="E68" s="38"/>
      <c r="F68" s="64" t="s">
        <v>723</v>
      </c>
      <c r="G68" s="27" t="s">
        <v>724</v>
      </c>
      <c r="H68" s="79" t="s">
        <v>84</v>
      </c>
      <c r="I68" s="39"/>
    </row>
    <row r="69" spans="1:9" ht="26.25" customHeight="1" x14ac:dyDescent="0.35">
      <c r="A69" s="19">
        <v>18</v>
      </c>
      <c r="B69" s="17" t="s">
        <v>727</v>
      </c>
      <c r="C69" s="18">
        <v>7880</v>
      </c>
      <c r="D69" s="18">
        <v>7880</v>
      </c>
      <c r="E69" s="19" t="s">
        <v>13</v>
      </c>
      <c r="F69" s="35" t="s">
        <v>536</v>
      </c>
      <c r="G69" s="35" t="s">
        <v>536</v>
      </c>
      <c r="H69" s="78" t="s">
        <v>82</v>
      </c>
      <c r="I69" s="22" t="s">
        <v>730</v>
      </c>
    </row>
    <row r="70" spans="1:9" ht="21.75" customHeight="1" x14ac:dyDescent="0.35">
      <c r="A70" s="19"/>
      <c r="B70" s="36"/>
      <c r="C70" s="25"/>
      <c r="D70" s="25"/>
      <c r="E70" s="23"/>
      <c r="F70" s="23" t="s">
        <v>70</v>
      </c>
      <c r="G70" s="23" t="s">
        <v>70</v>
      </c>
      <c r="H70" s="78" t="s">
        <v>83</v>
      </c>
      <c r="I70" s="26" t="s">
        <v>675</v>
      </c>
    </row>
    <row r="71" spans="1:9" ht="22.5" customHeight="1" x14ac:dyDescent="0.35">
      <c r="A71" s="27"/>
      <c r="B71" s="65"/>
      <c r="C71" s="29"/>
      <c r="D71" s="29"/>
      <c r="E71" s="27"/>
      <c r="F71" s="27" t="s">
        <v>729</v>
      </c>
      <c r="G71" s="27" t="s">
        <v>728</v>
      </c>
      <c r="H71" s="79" t="s">
        <v>84</v>
      </c>
      <c r="I71" s="39"/>
    </row>
    <row r="72" spans="1:9" ht="24" customHeight="1" x14ac:dyDescent="0.35">
      <c r="A72" s="50">
        <v>19</v>
      </c>
      <c r="B72" s="17" t="s">
        <v>731</v>
      </c>
      <c r="C72" s="18">
        <v>20450</v>
      </c>
      <c r="D72" s="18">
        <v>20450</v>
      </c>
      <c r="E72" s="19" t="s">
        <v>13</v>
      </c>
      <c r="F72" s="20" t="s">
        <v>120</v>
      </c>
      <c r="G72" s="20" t="s">
        <v>120</v>
      </c>
      <c r="H72" s="78" t="s">
        <v>82</v>
      </c>
      <c r="I72" s="22" t="s">
        <v>734</v>
      </c>
    </row>
    <row r="73" spans="1:9" ht="21" customHeight="1" x14ac:dyDescent="0.35">
      <c r="A73" s="68"/>
      <c r="B73" s="36" t="s">
        <v>140</v>
      </c>
      <c r="C73" s="25"/>
      <c r="D73" s="25"/>
      <c r="E73" s="23"/>
      <c r="F73" s="19" t="s">
        <v>732</v>
      </c>
      <c r="G73" s="19" t="s">
        <v>733</v>
      </c>
      <c r="H73" s="78" t="s">
        <v>83</v>
      </c>
      <c r="I73" s="26" t="s">
        <v>675</v>
      </c>
    </row>
    <row r="74" spans="1:9" ht="23.25" x14ac:dyDescent="0.35">
      <c r="A74" s="27"/>
      <c r="B74" s="65"/>
      <c r="C74" s="29"/>
      <c r="D74" s="29"/>
      <c r="E74" s="27"/>
      <c r="F74" s="27"/>
      <c r="G74" s="27"/>
      <c r="H74" s="79" t="s">
        <v>84</v>
      </c>
      <c r="I74" s="39"/>
    </row>
    <row r="75" spans="1:9" ht="26.25" x14ac:dyDescent="0.55000000000000004">
      <c r="A75" s="100" t="s">
        <v>17</v>
      </c>
      <c r="B75" s="101"/>
      <c r="C75" s="10">
        <f>SUM(C59+C60+C63+C66+C69+C72)</f>
        <v>330367</v>
      </c>
      <c r="D75" s="10">
        <v>330367</v>
      </c>
      <c r="E75" s="102"/>
      <c r="F75" s="103"/>
      <c r="G75" s="103"/>
      <c r="H75" s="103"/>
      <c r="I75" s="104"/>
    </row>
    <row r="76" spans="1:9" ht="23.25" x14ac:dyDescent="0.35">
      <c r="A76" s="46"/>
      <c r="B76" s="46" t="s">
        <v>18</v>
      </c>
      <c r="C76" s="40">
        <v>330367</v>
      </c>
      <c r="D76" s="40">
        <v>330367</v>
      </c>
      <c r="E76" s="59"/>
      <c r="F76" s="46"/>
      <c r="G76" s="46"/>
      <c r="H76" s="46"/>
      <c r="I76" s="46"/>
    </row>
    <row r="77" spans="1:9" ht="23.25" x14ac:dyDescent="0.35">
      <c r="A77" s="19">
        <v>20</v>
      </c>
      <c r="B77" s="51" t="s">
        <v>735</v>
      </c>
      <c r="C77" s="47">
        <v>20000</v>
      </c>
      <c r="D77" s="47">
        <v>20000</v>
      </c>
      <c r="E77" s="19" t="s">
        <v>13</v>
      </c>
      <c r="F77" s="20" t="s">
        <v>736</v>
      </c>
      <c r="G77" s="20" t="s">
        <v>736</v>
      </c>
      <c r="H77" s="78" t="s">
        <v>82</v>
      </c>
      <c r="I77" s="22" t="s">
        <v>737</v>
      </c>
    </row>
    <row r="78" spans="1:9" ht="23.25" x14ac:dyDescent="0.35">
      <c r="A78" s="23"/>
      <c r="B78" s="48"/>
      <c r="C78" s="25"/>
      <c r="D78" s="25"/>
      <c r="E78" s="23"/>
      <c r="F78" s="23" t="s">
        <v>593</v>
      </c>
      <c r="G78" s="23" t="s">
        <v>594</v>
      </c>
      <c r="H78" s="78" t="s">
        <v>83</v>
      </c>
      <c r="I78" s="26" t="s">
        <v>675</v>
      </c>
    </row>
    <row r="79" spans="1:9" ht="23.25" x14ac:dyDescent="0.35">
      <c r="A79" s="27"/>
      <c r="B79" s="28"/>
      <c r="C79" s="29"/>
      <c r="D79" s="29"/>
      <c r="E79" s="30"/>
      <c r="F79" s="30"/>
      <c r="G79" s="76"/>
      <c r="H79" s="79" t="s">
        <v>84</v>
      </c>
      <c r="I79" s="28"/>
    </row>
    <row r="80" spans="1:9" ht="23.25" x14ac:dyDescent="0.35">
      <c r="A80" s="19">
        <v>21</v>
      </c>
      <c r="B80" s="51" t="s">
        <v>738</v>
      </c>
      <c r="C80" s="52">
        <v>6900</v>
      </c>
      <c r="D80" s="52">
        <v>6900</v>
      </c>
      <c r="E80" s="19" t="s">
        <v>13</v>
      </c>
      <c r="F80" s="20" t="s">
        <v>739</v>
      </c>
      <c r="G80" s="20" t="s">
        <v>739</v>
      </c>
      <c r="H80" s="78" t="s">
        <v>82</v>
      </c>
      <c r="I80" s="22" t="s">
        <v>742</v>
      </c>
    </row>
    <row r="81" spans="1:9" ht="24.75" customHeight="1" x14ac:dyDescent="0.35">
      <c r="A81" s="19"/>
      <c r="B81" s="48"/>
      <c r="C81" s="25"/>
      <c r="D81" s="25"/>
      <c r="E81" s="23"/>
      <c r="F81" s="23" t="s">
        <v>740</v>
      </c>
      <c r="G81" s="23" t="s">
        <v>741</v>
      </c>
      <c r="H81" s="78" t="s">
        <v>83</v>
      </c>
      <c r="I81" s="26" t="s">
        <v>675</v>
      </c>
    </row>
    <row r="82" spans="1:9" ht="17.25" customHeight="1" x14ac:dyDescent="0.35">
      <c r="A82" s="38"/>
      <c r="B82" s="28"/>
      <c r="C82" s="29"/>
      <c r="D82" s="29"/>
      <c r="E82" s="30"/>
      <c r="F82" s="30"/>
      <c r="G82" s="38"/>
      <c r="H82" s="79" t="s">
        <v>84</v>
      </c>
      <c r="I82" s="28"/>
    </row>
    <row r="83" spans="1:9" ht="19.5" customHeight="1" x14ac:dyDescent="0.35">
      <c r="A83" s="19">
        <v>22</v>
      </c>
      <c r="B83" s="51" t="s">
        <v>743</v>
      </c>
      <c r="C83" s="34">
        <v>14990</v>
      </c>
      <c r="D83" s="34">
        <v>14990</v>
      </c>
      <c r="E83" s="19" t="s">
        <v>13</v>
      </c>
      <c r="F83" s="20" t="s">
        <v>159</v>
      </c>
      <c r="G83" s="20" t="s">
        <v>159</v>
      </c>
      <c r="H83" s="78" t="s">
        <v>82</v>
      </c>
      <c r="I83" s="22" t="s">
        <v>744</v>
      </c>
    </row>
    <row r="84" spans="1:9" ht="23.25" customHeight="1" x14ac:dyDescent="0.35">
      <c r="A84" s="19"/>
      <c r="B84" s="48"/>
      <c r="C84" s="18"/>
      <c r="D84" s="18"/>
      <c r="E84" s="19"/>
      <c r="F84" s="23" t="s">
        <v>48</v>
      </c>
      <c r="G84" s="23" t="s">
        <v>49</v>
      </c>
      <c r="H84" s="78" t="s">
        <v>83</v>
      </c>
      <c r="I84" s="26" t="s">
        <v>675</v>
      </c>
    </row>
    <row r="85" spans="1:9" ht="23.25" x14ac:dyDescent="0.35">
      <c r="A85" s="27"/>
      <c r="B85" s="28"/>
      <c r="C85" s="54"/>
      <c r="D85" s="54"/>
      <c r="E85" s="38"/>
      <c r="F85" s="27"/>
      <c r="G85" s="30"/>
      <c r="H85" s="79" t="s">
        <v>84</v>
      </c>
      <c r="I85" s="39"/>
    </row>
    <row r="86" spans="1:9" ht="23.25" x14ac:dyDescent="0.35">
      <c r="A86" s="16">
        <v>23</v>
      </c>
      <c r="B86" s="51" t="s">
        <v>745</v>
      </c>
      <c r="C86" s="72">
        <v>6110</v>
      </c>
      <c r="D86" s="72">
        <v>6110</v>
      </c>
      <c r="E86" s="19" t="s">
        <v>13</v>
      </c>
      <c r="F86" s="16" t="s">
        <v>39</v>
      </c>
      <c r="G86" s="16" t="s">
        <v>39</v>
      </c>
      <c r="H86" s="78" t="s">
        <v>82</v>
      </c>
      <c r="I86" s="22" t="s">
        <v>748</v>
      </c>
    </row>
    <row r="87" spans="1:9" ht="23.25" x14ac:dyDescent="0.35">
      <c r="A87" s="19"/>
      <c r="B87" s="17"/>
      <c r="C87" s="18"/>
      <c r="D87" s="18"/>
      <c r="E87" s="20"/>
      <c r="F87" s="19" t="s">
        <v>746</v>
      </c>
      <c r="G87" s="19" t="s">
        <v>747</v>
      </c>
      <c r="H87" s="78" t="s">
        <v>83</v>
      </c>
      <c r="I87" s="26" t="s">
        <v>675</v>
      </c>
    </row>
    <row r="88" spans="1:9" ht="24.75" customHeight="1" x14ac:dyDescent="0.35">
      <c r="A88" s="27"/>
      <c r="B88" s="28"/>
      <c r="C88" s="54"/>
      <c r="D88" s="54"/>
      <c r="E88" s="38"/>
      <c r="F88" s="27"/>
      <c r="G88" s="27"/>
      <c r="H88" s="79" t="s">
        <v>84</v>
      </c>
      <c r="I88" s="39"/>
    </row>
    <row r="89" spans="1:9" ht="23.25" x14ac:dyDescent="0.35">
      <c r="A89" s="16">
        <v>24</v>
      </c>
      <c r="B89" s="51" t="s">
        <v>178</v>
      </c>
      <c r="C89" s="72">
        <v>12600</v>
      </c>
      <c r="D89" s="72">
        <v>12600</v>
      </c>
      <c r="E89" s="19" t="s">
        <v>13</v>
      </c>
      <c r="F89" s="16" t="s">
        <v>120</v>
      </c>
      <c r="G89" s="16" t="s">
        <v>120</v>
      </c>
      <c r="H89" s="78" t="s">
        <v>82</v>
      </c>
      <c r="I89" s="22" t="s">
        <v>752</v>
      </c>
    </row>
    <row r="90" spans="1:9" ht="21" customHeight="1" x14ac:dyDescent="0.35">
      <c r="A90" s="23"/>
      <c r="B90" s="36" t="s">
        <v>749</v>
      </c>
      <c r="C90" s="80"/>
      <c r="D90" s="80"/>
      <c r="E90" s="21"/>
      <c r="F90" s="23" t="s">
        <v>750</v>
      </c>
      <c r="G90" s="23" t="s">
        <v>751</v>
      </c>
      <c r="H90" s="78" t="s">
        <v>83</v>
      </c>
      <c r="I90" s="26" t="s">
        <v>675</v>
      </c>
    </row>
    <row r="91" spans="1:9" ht="20.25" customHeight="1" x14ac:dyDescent="0.35">
      <c r="A91" s="27"/>
      <c r="B91" s="28"/>
      <c r="C91" s="29"/>
      <c r="D91" s="29"/>
      <c r="E91" s="27"/>
      <c r="F91" s="38"/>
      <c r="G91" s="38"/>
      <c r="H91" s="79" t="s">
        <v>84</v>
      </c>
      <c r="I91" s="49"/>
    </row>
    <row r="92" spans="1:9" ht="21.75" customHeight="1" x14ac:dyDescent="0.35">
      <c r="A92" s="90" t="s">
        <v>17</v>
      </c>
      <c r="B92" s="91"/>
      <c r="C92" s="40">
        <v>390967</v>
      </c>
      <c r="D92" s="40">
        <v>390967</v>
      </c>
      <c r="E92" s="92"/>
      <c r="F92" s="93"/>
      <c r="G92" s="93"/>
      <c r="H92" s="93"/>
      <c r="I92" s="94"/>
    </row>
    <row r="93" spans="1:9" ht="18.75" customHeight="1" x14ac:dyDescent="0.3">
      <c r="A93" s="77"/>
      <c r="B93" s="77"/>
      <c r="C93" s="77"/>
      <c r="D93" s="77"/>
      <c r="E93" s="77"/>
      <c r="F93" s="77"/>
      <c r="G93" s="77"/>
      <c r="H93" s="77"/>
    </row>
    <row r="94" spans="1:9" ht="21" customHeight="1" x14ac:dyDescent="0.3">
      <c r="A94" s="77"/>
      <c r="B94" s="77"/>
      <c r="C94" s="77"/>
      <c r="D94" s="77"/>
      <c r="E94" s="77"/>
      <c r="F94" s="77"/>
      <c r="G94" s="77"/>
      <c r="H94" s="77"/>
    </row>
    <row r="95" spans="1:9" ht="21" customHeight="1" x14ac:dyDescent="0.3">
      <c r="A95" s="1"/>
      <c r="B95" s="4"/>
      <c r="D95" s="74"/>
      <c r="F95" s="1"/>
      <c r="G95" s="1"/>
      <c r="H95" s="6"/>
    </row>
    <row r="96" spans="1:9" ht="25.5" customHeight="1" x14ac:dyDescent="0.3">
      <c r="A96" s="1"/>
      <c r="C96" s="1"/>
      <c r="D96" s="1"/>
      <c r="E96" s="1"/>
      <c r="F96" s="1"/>
      <c r="G96" s="1"/>
      <c r="H96" s="1"/>
    </row>
    <row r="97" spans="1:9" x14ac:dyDescent="0.3">
      <c r="A97" s="1"/>
      <c r="C97" s="1"/>
      <c r="D97" s="1"/>
      <c r="E97" s="1"/>
      <c r="F97" s="1"/>
      <c r="G97" s="1"/>
      <c r="H97" s="1"/>
    </row>
    <row r="98" spans="1:9" ht="18" customHeight="1" x14ac:dyDescent="0.35">
      <c r="A98" s="66"/>
      <c r="B98" s="75"/>
      <c r="C98" s="99"/>
      <c r="D98" s="99"/>
      <c r="E98" s="99"/>
      <c r="F98" s="99"/>
      <c r="G98" s="99"/>
      <c r="H98" s="99"/>
      <c r="I98" s="99"/>
    </row>
    <row r="99" spans="1:9" ht="23.25" x14ac:dyDescent="0.35">
      <c r="A99" s="46"/>
      <c r="B99" s="46" t="s">
        <v>18</v>
      </c>
      <c r="C99" s="40">
        <v>390967</v>
      </c>
      <c r="D99" s="40">
        <v>390967</v>
      </c>
      <c r="E99" s="59"/>
      <c r="F99" s="46"/>
      <c r="G99" s="46"/>
      <c r="H99" s="46"/>
      <c r="I99" s="46"/>
    </row>
    <row r="100" spans="1:9" ht="23.25" x14ac:dyDescent="0.35">
      <c r="A100" s="19">
        <v>25</v>
      </c>
      <c r="B100" s="51" t="s">
        <v>749</v>
      </c>
      <c r="C100" s="47">
        <v>22050</v>
      </c>
      <c r="D100" s="47">
        <v>22050</v>
      </c>
      <c r="E100" s="19" t="s">
        <v>13</v>
      </c>
      <c r="F100" s="16" t="s">
        <v>120</v>
      </c>
      <c r="G100" s="16" t="s">
        <v>120</v>
      </c>
      <c r="H100" s="78" t="s">
        <v>82</v>
      </c>
      <c r="I100" s="22" t="s">
        <v>759</v>
      </c>
    </row>
    <row r="101" spans="1:9" ht="21.75" customHeight="1" x14ac:dyDescent="0.35">
      <c r="A101" s="23"/>
      <c r="B101" s="48"/>
      <c r="C101" s="25"/>
      <c r="D101" s="25"/>
      <c r="E101" s="23"/>
      <c r="F101" s="23" t="s">
        <v>753</v>
      </c>
      <c r="G101" s="23" t="s">
        <v>754</v>
      </c>
      <c r="H101" s="78" t="s">
        <v>83</v>
      </c>
      <c r="I101" s="26" t="s">
        <v>675</v>
      </c>
    </row>
    <row r="102" spans="1:9" ht="19.5" customHeight="1" x14ac:dyDescent="0.35">
      <c r="A102" s="27"/>
      <c r="B102" s="28"/>
      <c r="C102" s="29"/>
      <c r="D102" s="29"/>
      <c r="E102" s="30"/>
      <c r="F102" s="30"/>
      <c r="G102" s="76"/>
      <c r="H102" s="79" t="s">
        <v>84</v>
      </c>
      <c r="I102" s="28"/>
    </row>
    <row r="103" spans="1:9" ht="23.25" x14ac:dyDescent="0.35">
      <c r="A103" s="19">
        <v>26</v>
      </c>
      <c r="B103" s="51" t="s">
        <v>755</v>
      </c>
      <c r="C103" s="52">
        <v>24000</v>
      </c>
      <c r="D103" s="52">
        <v>24000</v>
      </c>
      <c r="E103" s="19" t="s">
        <v>13</v>
      </c>
      <c r="F103" s="20" t="s">
        <v>756</v>
      </c>
      <c r="G103" s="20" t="s">
        <v>756</v>
      </c>
      <c r="H103" s="78" t="s">
        <v>82</v>
      </c>
      <c r="I103" s="22" t="s">
        <v>760</v>
      </c>
    </row>
    <row r="104" spans="1:9" ht="23.25" x14ac:dyDescent="0.35">
      <c r="A104" s="19"/>
      <c r="B104" s="48"/>
      <c r="C104" s="25"/>
      <c r="D104" s="25"/>
      <c r="E104" s="23"/>
      <c r="F104" s="23" t="s">
        <v>757</v>
      </c>
      <c r="G104" s="23" t="s">
        <v>758</v>
      </c>
      <c r="H104" s="78" t="s">
        <v>83</v>
      </c>
      <c r="I104" s="26" t="s">
        <v>761</v>
      </c>
    </row>
    <row r="105" spans="1:9" ht="23.25" x14ac:dyDescent="0.35">
      <c r="A105" s="38"/>
      <c r="B105" s="28"/>
      <c r="C105" s="29"/>
      <c r="D105" s="29"/>
      <c r="E105" s="30"/>
      <c r="F105" s="30"/>
      <c r="G105" s="38"/>
      <c r="H105" s="79" t="s">
        <v>84</v>
      </c>
      <c r="I105" s="28"/>
    </row>
    <row r="106" spans="1:9" ht="18.75" customHeight="1" x14ac:dyDescent="0.35">
      <c r="A106" s="19">
        <v>27</v>
      </c>
      <c r="B106" s="51" t="s">
        <v>762</v>
      </c>
      <c r="C106" s="34">
        <v>71525.72</v>
      </c>
      <c r="D106" s="34">
        <v>71525.72</v>
      </c>
      <c r="E106" s="19" t="s">
        <v>13</v>
      </c>
      <c r="F106" s="20" t="s">
        <v>14</v>
      </c>
      <c r="G106" s="20" t="s">
        <v>14</v>
      </c>
      <c r="H106" s="78" t="s">
        <v>82</v>
      </c>
      <c r="I106" s="22" t="s">
        <v>766</v>
      </c>
    </row>
    <row r="107" spans="1:9" ht="22.5" customHeight="1" x14ac:dyDescent="0.35">
      <c r="A107" s="19"/>
      <c r="B107" s="48" t="s">
        <v>763</v>
      </c>
      <c r="C107" s="18"/>
      <c r="D107" s="18"/>
      <c r="E107" s="19"/>
      <c r="F107" s="23" t="s">
        <v>764</v>
      </c>
      <c r="G107" s="23" t="s">
        <v>765</v>
      </c>
      <c r="H107" s="78" t="s">
        <v>83</v>
      </c>
      <c r="I107" s="26" t="s">
        <v>660</v>
      </c>
    </row>
    <row r="108" spans="1:9" ht="22.5" customHeight="1" x14ac:dyDescent="0.35">
      <c r="A108" s="27"/>
      <c r="B108" s="28"/>
      <c r="C108" s="54"/>
      <c r="D108" s="54"/>
      <c r="E108" s="38"/>
      <c r="F108" s="27"/>
      <c r="G108" s="30"/>
      <c r="H108" s="79" t="s">
        <v>84</v>
      </c>
      <c r="I108" s="39"/>
    </row>
    <row r="109" spans="1:9" ht="24" customHeight="1" x14ac:dyDescent="0.35">
      <c r="A109" s="16">
        <v>28</v>
      </c>
      <c r="B109" s="51" t="s">
        <v>767</v>
      </c>
      <c r="C109" s="72">
        <v>3744</v>
      </c>
      <c r="D109" s="72">
        <v>3744</v>
      </c>
      <c r="E109" s="19" t="s">
        <v>13</v>
      </c>
      <c r="F109" s="16" t="s">
        <v>768</v>
      </c>
      <c r="G109" s="16" t="s">
        <v>768</v>
      </c>
      <c r="H109" s="78" t="s">
        <v>82</v>
      </c>
      <c r="I109" s="22" t="s">
        <v>772</v>
      </c>
    </row>
    <row r="110" spans="1:9" ht="27.75" customHeight="1" x14ac:dyDescent="0.35">
      <c r="A110" s="19"/>
      <c r="B110" s="17"/>
      <c r="C110" s="18"/>
      <c r="D110" s="18"/>
      <c r="E110" s="20"/>
      <c r="F110" s="19" t="s">
        <v>769</v>
      </c>
      <c r="G110" s="19" t="s">
        <v>769</v>
      </c>
      <c r="H110" s="78" t="s">
        <v>83</v>
      </c>
      <c r="I110" s="26" t="s">
        <v>660</v>
      </c>
    </row>
    <row r="111" spans="1:9" ht="23.25" x14ac:dyDescent="0.35">
      <c r="A111" s="27"/>
      <c r="B111" s="28"/>
      <c r="C111" s="54"/>
      <c r="D111" s="54"/>
      <c r="E111" s="38"/>
      <c r="F111" s="27" t="s">
        <v>770</v>
      </c>
      <c r="G111" s="27" t="s">
        <v>771</v>
      </c>
      <c r="H111" s="79" t="s">
        <v>84</v>
      </c>
      <c r="I111" s="39"/>
    </row>
    <row r="112" spans="1:9" ht="23.25" x14ac:dyDescent="0.35">
      <c r="A112" s="16">
        <v>29</v>
      </c>
      <c r="B112" s="51" t="s">
        <v>773</v>
      </c>
      <c r="C112" s="72">
        <v>27500</v>
      </c>
      <c r="D112" s="72">
        <v>27500</v>
      </c>
      <c r="E112" s="19" t="s">
        <v>13</v>
      </c>
      <c r="F112" s="35" t="s">
        <v>536</v>
      </c>
      <c r="G112" s="35" t="s">
        <v>536</v>
      </c>
      <c r="H112" s="78" t="s">
        <v>82</v>
      </c>
      <c r="I112" s="22" t="s">
        <v>774</v>
      </c>
    </row>
    <row r="113" spans="1:9" ht="23.25" x14ac:dyDescent="0.35">
      <c r="A113" s="23"/>
      <c r="B113" s="36"/>
      <c r="C113" s="80"/>
      <c r="D113" s="80"/>
      <c r="E113" s="21"/>
      <c r="F113" s="23" t="s">
        <v>70</v>
      </c>
      <c r="G113" s="23" t="s">
        <v>70</v>
      </c>
      <c r="H113" s="78" t="s">
        <v>83</v>
      </c>
      <c r="I113" s="26" t="s">
        <v>660</v>
      </c>
    </row>
    <row r="114" spans="1:9" ht="23.25" x14ac:dyDescent="0.35">
      <c r="A114" s="27"/>
      <c r="B114" s="28"/>
      <c r="C114" s="54"/>
      <c r="D114" s="54"/>
      <c r="E114" s="38"/>
      <c r="F114" s="27" t="s">
        <v>537</v>
      </c>
      <c r="G114" s="27" t="s">
        <v>538</v>
      </c>
      <c r="H114" s="79" t="s">
        <v>84</v>
      </c>
      <c r="I114" s="39"/>
    </row>
    <row r="115" spans="1:9" ht="23.25" x14ac:dyDescent="0.35">
      <c r="A115" s="19">
        <v>30</v>
      </c>
      <c r="B115" s="17" t="s">
        <v>21</v>
      </c>
      <c r="C115" s="18">
        <v>4650</v>
      </c>
      <c r="D115" s="18">
        <v>4650</v>
      </c>
      <c r="E115" s="19" t="s">
        <v>13</v>
      </c>
      <c r="F115" s="19" t="s">
        <v>135</v>
      </c>
      <c r="G115" s="19" t="s">
        <v>135</v>
      </c>
      <c r="H115" s="81" t="s">
        <v>82</v>
      </c>
      <c r="I115" s="22" t="s">
        <v>777</v>
      </c>
    </row>
    <row r="116" spans="1:9" ht="23.25" x14ac:dyDescent="0.35">
      <c r="A116" s="23"/>
      <c r="B116" s="36"/>
      <c r="C116" s="80"/>
      <c r="D116" s="80"/>
      <c r="E116" s="21"/>
      <c r="F116" s="23" t="s">
        <v>775</v>
      </c>
      <c r="G116" s="23" t="s">
        <v>776</v>
      </c>
      <c r="H116" s="78" t="s">
        <v>83</v>
      </c>
      <c r="I116" s="26" t="s">
        <v>660</v>
      </c>
    </row>
    <row r="117" spans="1:9" ht="23.25" x14ac:dyDescent="0.35">
      <c r="A117" s="27"/>
      <c r="B117" s="28"/>
      <c r="C117" s="29"/>
      <c r="D117" s="29"/>
      <c r="E117" s="27"/>
      <c r="F117" s="38"/>
      <c r="G117" s="38"/>
      <c r="H117" s="79" t="s">
        <v>84</v>
      </c>
      <c r="I117" s="49"/>
    </row>
    <row r="118" spans="1:9" ht="23.25" x14ac:dyDescent="0.35">
      <c r="A118" s="90" t="s">
        <v>17</v>
      </c>
      <c r="B118" s="91"/>
      <c r="C118" s="40">
        <v>544436.72</v>
      </c>
      <c r="D118" s="40">
        <v>544436.72</v>
      </c>
      <c r="E118" s="92"/>
      <c r="F118" s="93"/>
      <c r="G118" s="93"/>
      <c r="H118" s="93"/>
      <c r="I118" s="94"/>
    </row>
    <row r="119" spans="1:9" ht="23.25" x14ac:dyDescent="0.35">
      <c r="A119" s="1"/>
      <c r="B119" s="75" t="s">
        <v>53</v>
      </c>
      <c r="C119" s="87" t="s">
        <v>311</v>
      </c>
      <c r="D119" s="87"/>
      <c r="E119" s="87"/>
      <c r="F119" s="87"/>
      <c r="G119" s="87" t="s">
        <v>54</v>
      </c>
      <c r="H119" s="87"/>
      <c r="I119" s="87"/>
    </row>
    <row r="120" spans="1:9" ht="23.25" x14ac:dyDescent="0.35">
      <c r="A120" s="1"/>
      <c r="B120" s="75" t="s">
        <v>30</v>
      </c>
      <c r="C120" s="86" t="s">
        <v>38</v>
      </c>
      <c r="D120" s="86"/>
      <c r="E120" s="86"/>
      <c r="F120" s="86"/>
      <c r="G120" s="86" t="s">
        <v>32</v>
      </c>
      <c r="H120" s="86"/>
      <c r="I120" s="86"/>
    </row>
    <row r="121" spans="1:9" ht="23.25" x14ac:dyDescent="0.35">
      <c r="A121" s="1"/>
      <c r="B121" s="75" t="s">
        <v>31</v>
      </c>
      <c r="C121" s="86" t="s">
        <v>312</v>
      </c>
      <c r="D121" s="86"/>
      <c r="E121" s="86"/>
      <c r="F121" s="86"/>
      <c r="G121" s="86" t="s">
        <v>33</v>
      </c>
      <c r="H121" s="86"/>
      <c r="I121" s="86"/>
    </row>
    <row r="122" spans="1:9" x14ac:dyDescent="0.3">
      <c r="A122" s="1"/>
      <c r="C122" s="1"/>
      <c r="D122" s="1"/>
      <c r="E122" s="1"/>
      <c r="F122" s="1"/>
      <c r="G122" s="1"/>
      <c r="H122" s="1"/>
    </row>
    <row r="123" spans="1:9" x14ac:dyDescent="0.3">
      <c r="A123" s="1"/>
      <c r="C123" s="1"/>
      <c r="D123" s="1"/>
      <c r="E123" s="1"/>
      <c r="F123" s="1"/>
      <c r="G123" s="1"/>
      <c r="H123" s="1"/>
    </row>
    <row r="124" spans="1:9" ht="23.25" x14ac:dyDescent="0.5">
      <c r="A124" s="13"/>
      <c r="B124" s="13"/>
      <c r="C124" s="15"/>
      <c r="D124" s="15"/>
      <c r="E124" s="14"/>
      <c r="F124" s="14"/>
      <c r="G124" s="14"/>
      <c r="H124" s="14"/>
      <c r="I124" s="13"/>
    </row>
    <row r="125" spans="1:9" ht="0.75" customHeight="1" x14ac:dyDescent="0.3">
      <c r="A125" s="1"/>
    </row>
    <row r="126" spans="1:9" x14ac:dyDescent="0.3">
      <c r="A126" s="1"/>
    </row>
    <row r="129" spans="2:17" s="74" customFormat="1" ht="16.5" customHeight="1" x14ac:dyDescent="0.3">
      <c r="B129" s="1"/>
      <c r="C129" s="4"/>
      <c r="D129" s="4"/>
      <c r="I129" s="1"/>
      <c r="J129" s="1"/>
      <c r="K129" s="1"/>
      <c r="L129" s="1"/>
      <c r="M129" s="1"/>
      <c r="N129" s="1"/>
      <c r="O129" s="1"/>
      <c r="P129" s="1"/>
      <c r="Q129" s="1"/>
    </row>
    <row r="130" spans="2:17" s="74" customFormat="1" ht="24.75" customHeight="1" x14ac:dyDescent="0.3">
      <c r="B130" s="1"/>
      <c r="C130" s="4"/>
      <c r="D130" s="4"/>
      <c r="I130" s="1"/>
      <c r="J130" s="1"/>
      <c r="K130" s="1"/>
      <c r="L130" s="1"/>
      <c r="M130" s="1"/>
      <c r="N130" s="1"/>
      <c r="O130" s="1"/>
      <c r="P130" s="1"/>
      <c r="Q130" s="1"/>
    </row>
    <row r="131" spans="2:17" s="74" customFormat="1" ht="21.75" customHeight="1" x14ac:dyDescent="0.3">
      <c r="B131" s="1"/>
      <c r="C131" s="4"/>
      <c r="D131" s="4"/>
      <c r="I131" s="1"/>
      <c r="J131" s="1"/>
      <c r="K131" s="1"/>
      <c r="L131" s="1"/>
      <c r="M131" s="1"/>
      <c r="N131" s="1"/>
      <c r="O131" s="1"/>
      <c r="P131" s="1"/>
      <c r="Q131" s="1"/>
    </row>
    <row r="132" spans="2:17" s="74" customFormat="1" ht="25.5" customHeight="1" x14ac:dyDescent="0.3">
      <c r="B132" s="1"/>
      <c r="C132" s="4"/>
      <c r="D132" s="4"/>
      <c r="I132" s="1"/>
      <c r="J132" s="1"/>
      <c r="K132" s="1"/>
      <c r="L132" s="1"/>
      <c r="M132" s="1"/>
      <c r="N132" s="1"/>
      <c r="O132" s="1"/>
      <c r="P132" s="1"/>
      <c r="Q132" s="1"/>
    </row>
    <row r="133" spans="2:17" s="74" customFormat="1" ht="24.75" customHeight="1" x14ac:dyDescent="0.3">
      <c r="B133" s="1"/>
      <c r="C133" s="4"/>
      <c r="D133" s="4"/>
      <c r="I133" s="1"/>
      <c r="J133" s="1"/>
      <c r="K133" s="1"/>
      <c r="L133" s="1"/>
      <c r="M133" s="1"/>
      <c r="N133" s="1"/>
      <c r="O133" s="1"/>
      <c r="P133" s="1"/>
      <c r="Q133" s="1"/>
    </row>
    <row r="152" spans="10:17" x14ac:dyDescent="0.3">
      <c r="J152" s="77"/>
      <c r="K152" s="77"/>
      <c r="L152" s="77"/>
      <c r="M152" s="77"/>
      <c r="N152" s="77"/>
      <c r="O152" s="77"/>
      <c r="P152" s="77"/>
      <c r="Q152" s="77"/>
    </row>
  </sheetData>
  <mergeCells count="36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2:B22"/>
    <mergeCell ref="E22:I22"/>
    <mergeCell ref="D24:F24"/>
    <mergeCell ref="G24:I24"/>
    <mergeCell ref="D25:F25"/>
    <mergeCell ref="G25:I25"/>
    <mergeCell ref="A41:B41"/>
    <mergeCell ref="E41:I41"/>
    <mergeCell ref="A58:B58"/>
    <mergeCell ref="E58:I58"/>
    <mergeCell ref="A92:B92"/>
    <mergeCell ref="E92:I92"/>
    <mergeCell ref="C119:F119"/>
    <mergeCell ref="G119:I119"/>
    <mergeCell ref="A75:B75"/>
    <mergeCell ref="E75:I75"/>
    <mergeCell ref="C98:F98"/>
    <mergeCell ref="G98:I98"/>
    <mergeCell ref="C120:F120"/>
    <mergeCell ref="G120:I120"/>
    <mergeCell ref="C121:F121"/>
    <mergeCell ref="G121:I121"/>
    <mergeCell ref="A118:B118"/>
    <mergeCell ref="E118:I118"/>
  </mergeCells>
  <printOptions horizontalCentered="1"/>
  <pageMargins left="0.7" right="0.7" top="0.75" bottom="0.75" header="0.3" footer="0.3"/>
  <pageSetup paperSize="9" scale="71" fitToHeight="0" orientation="landscape" r:id="rId1"/>
  <rowBreaks count="4" manualBreakCount="4">
    <brk id="25" max="8" man="1"/>
    <brk id="41" max="8" man="1"/>
    <brk id="58" max="8" man="1"/>
    <brk id="75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3"/>
  <sheetViews>
    <sheetView view="pageBreakPreview" topLeftCell="A82" zoomScaleNormal="100" zoomScaleSheetLayoutView="100" workbookViewId="0">
      <selection activeCell="E93" sqref="E93"/>
    </sheetView>
  </sheetViews>
  <sheetFormatPr defaultColWidth="12.75" defaultRowHeight="20.25" x14ac:dyDescent="0.3"/>
  <cols>
    <col min="1" max="1" width="5.875" style="3" customWidth="1"/>
    <col min="2" max="2" width="39.875" style="1" customWidth="1"/>
    <col min="3" max="3" width="15.25" style="4" customWidth="1"/>
    <col min="4" max="4" width="15.5" style="4" customWidth="1"/>
    <col min="5" max="5" width="12.75" style="3"/>
    <col min="6" max="6" width="26.375" style="3" customWidth="1"/>
    <col min="7" max="7" width="27.25" style="3" customWidth="1"/>
    <col min="8" max="8" width="8.125" style="3" customWidth="1"/>
    <col min="9" max="9" width="22.25" style="1" customWidth="1"/>
    <col min="10" max="16384" width="12.75" style="1"/>
  </cols>
  <sheetData>
    <row r="1" spans="1:9" ht="23.25" customHeight="1" x14ac:dyDescent="0.3">
      <c r="H1" s="2"/>
      <c r="I1" s="6" t="s">
        <v>1</v>
      </c>
    </row>
    <row r="2" spans="1:9" ht="23.25" customHeight="1" x14ac:dyDescent="0.3">
      <c r="A2" s="95" t="s">
        <v>55</v>
      </c>
      <c r="B2" s="95"/>
      <c r="C2" s="95"/>
      <c r="D2" s="95"/>
      <c r="E2" s="95"/>
      <c r="F2" s="95"/>
      <c r="G2" s="95"/>
      <c r="H2" s="95"/>
      <c r="I2" s="95"/>
    </row>
    <row r="3" spans="1:9" ht="23.25" customHeight="1" x14ac:dyDescent="0.3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ht="23.25" customHeight="1" x14ac:dyDescent="0.3">
      <c r="A4" s="95" t="s">
        <v>85</v>
      </c>
      <c r="B4" s="95"/>
      <c r="C4" s="95"/>
      <c r="D4" s="95"/>
      <c r="E4" s="95"/>
      <c r="F4" s="95"/>
      <c r="G4" s="95"/>
      <c r="H4" s="95"/>
      <c r="I4" s="95"/>
    </row>
    <row r="5" spans="1:9" ht="23.25" customHeight="1" x14ac:dyDescent="0.3">
      <c r="A5" s="88" t="s">
        <v>2</v>
      </c>
      <c r="B5" s="88" t="s">
        <v>3</v>
      </c>
      <c r="C5" s="96" t="s">
        <v>7</v>
      </c>
      <c r="D5" s="96" t="s">
        <v>4</v>
      </c>
      <c r="E5" s="88" t="s">
        <v>8</v>
      </c>
      <c r="F5" s="88" t="s">
        <v>9</v>
      </c>
      <c r="G5" s="88" t="s">
        <v>5</v>
      </c>
      <c r="H5" s="88" t="s">
        <v>10</v>
      </c>
      <c r="I5" s="88" t="s">
        <v>6</v>
      </c>
    </row>
    <row r="6" spans="1:9" ht="38.25" customHeight="1" x14ac:dyDescent="0.3">
      <c r="A6" s="89"/>
      <c r="B6" s="89"/>
      <c r="C6" s="97"/>
      <c r="D6" s="97"/>
      <c r="E6" s="89"/>
      <c r="F6" s="89"/>
      <c r="G6" s="89"/>
      <c r="H6" s="89"/>
      <c r="I6" s="89"/>
    </row>
    <row r="7" spans="1:9" ht="23.25" customHeight="1" x14ac:dyDescent="0.35">
      <c r="A7" s="16">
        <v>1</v>
      </c>
      <c r="B7" s="17" t="s">
        <v>34</v>
      </c>
      <c r="C7" s="18">
        <v>9000</v>
      </c>
      <c r="D7" s="18">
        <v>9000</v>
      </c>
      <c r="E7" s="19" t="s">
        <v>13</v>
      </c>
      <c r="F7" s="20" t="s">
        <v>16</v>
      </c>
      <c r="G7" s="20" t="s">
        <v>16</v>
      </c>
      <c r="H7" s="78" t="s">
        <v>82</v>
      </c>
      <c r="I7" s="22" t="s">
        <v>57</v>
      </c>
    </row>
    <row r="8" spans="1:9" ht="23.25" customHeight="1" x14ac:dyDescent="0.35">
      <c r="A8" s="23"/>
      <c r="B8" s="24" t="s">
        <v>36</v>
      </c>
      <c r="C8" s="25"/>
      <c r="D8" s="25"/>
      <c r="E8" s="23"/>
      <c r="F8" s="23" t="s">
        <v>24</v>
      </c>
      <c r="G8" s="23" t="s">
        <v>27</v>
      </c>
      <c r="H8" s="78" t="s">
        <v>83</v>
      </c>
      <c r="I8" s="26" t="s">
        <v>58</v>
      </c>
    </row>
    <row r="9" spans="1:9" ht="23.25" customHeight="1" x14ac:dyDescent="0.35">
      <c r="A9" s="27"/>
      <c r="B9" s="28" t="s">
        <v>56</v>
      </c>
      <c r="C9" s="29"/>
      <c r="D9" s="29"/>
      <c r="E9" s="30"/>
      <c r="F9" s="30"/>
      <c r="G9" s="31"/>
      <c r="H9" s="79" t="s">
        <v>84</v>
      </c>
      <c r="I9" s="32"/>
    </row>
    <row r="10" spans="1:9" ht="23.25" customHeight="1" x14ac:dyDescent="0.35">
      <c r="A10" s="16">
        <v>2</v>
      </c>
      <c r="B10" s="33" t="s">
        <v>35</v>
      </c>
      <c r="C10" s="34">
        <v>9000</v>
      </c>
      <c r="D10" s="34">
        <v>9000</v>
      </c>
      <c r="E10" s="19" t="s">
        <v>13</v>
      </c>
      <c r="F10" s="35" t="s">
        <v>28</v>
      </c>
      <c r="G10" s="35" t="s">
        <v>28</v>
      </c>
      <c r="H10" s="78" t="s">
        <v>82</v>
      </c>
      <c r="I10" s="22" t="s">
        <v>59</v>
      </c>
    </row>
    <row r="11" spans="1:9" ht="23.25" customHeight="1" x14ac:dyDescent="0.35">
      <c r="A11" s="23"/>
      <c r="B11" s="36" t="s">
        <v>37</v>
      </c>
      <c r="C11" s="18"/>
      <c r="D11" s="18"/>
      <c r="E11" s="19"/>
      <c r="F11" s="23" t="s">
        <v>24</v>
      </c>
      <c r="G11" s="23" t="s">
        <v>27</v>
      </c>
      <c r="H11" s="78" t="s">
        <v>83</v>
      </c>
      <c r="I11" s="26" t="s">
        <v>58</v>
      </c>
    </row>
    <row r="12" spans="1:9" ht="23.25" customHeight="1" x14ac:dyDescent="0.35">
      <c r="A12" s="27"/>
      <c r="B12" s="28" t="s">
        <v>56</v>
      </c>
      <c r="C12" s="29"/>
      <c r="D12" s="29"/>
      <c r="E12" s="30"/>
      <c r="F12" s="30"/>
      <c r="G12" s="31"/>
      <c r="H12" s="79" t="s">
        <v>84</v>
      </c>
      <c r="I12" s="28"/>
    </row>
    <row r="13" spans="1:9" ht="23.25" customHeight="1" x14ac:dyDescent="0.35">
      <c r="A13" s="19">
        <v>3</v>
      </c>
      <c r="B13" s="33" t="s">
        <v>60</v>
      </c>
      <c r="C13" s="34">
        <v>15500</v>
      </c>
      <c r="D13" s="34">
        <v>15500</v>
      </c>
      <c r="E13" s="19" t="s">
        <v>13</v>
      </c>
      <c r="F13" s="35" t="s">
        <v>62</v>
      </c>
      <c r="G13" s="35" t="s">
        <v>62</v>
      </c>
      <c r="H13" s="78" t="s">
        <v>82</v>
      </c>
      <c r="I13" s="22" t="s">
        <v>65</v>
      </c>
    </row>
    <row r="14" spans="1:9" ht="23.25" customHeight="1" x14ac:dyDescent="0.35">
      <c r="A14" s="23"/>
      <c r="B14" s="36" t="s">
        <v>61</v>
      </c>
      <c r="C14" s="18"/>
      <c r="D14" s="18"/>
      <c r="E14" s="19"/>
      <c r="F14" s="23" t="s">
        <v>63</v>
      </c>
      <c r="G14" s="23" t="s">
        <v>64</v>
      </c>
      <c r="H14" s="78" t="s">
        <v>83</v>
      </c>
      <c r="I14" s="26" t="s">
        <v>66</v>
      </c>
    </row>
    <row r="15" spans="1:9" ht="21" customHeight="1" x14ac:dyDescent="0.35">
      <c r="A15" s="27"/>
      <c r="B15" s="28"/>
      <c r="C15" s="29"/>
      <c r="D15" s="29"/>
      <c r="E15" s="30"/>
      <c r="F15" s="23"/>
      <c r="G15" s="23"/>
      <c r="H15" s="79" t="s">
        <v>84</v>
      </c>
      <c r="I15" s="32"/>
    </row>
    <row r="16" spans="1:9" ht="23.25" customHeight="1" x14ac:dyDescent="0.35">
      <c r="A16" s="19">
        <v>4</v>
      </c>
      <c r="B16" s="33" t="s">
        <v>68</v>
      </c>
      <c r="C16" s="34">
        <v>70000</v>
      </c>
      <c r="D16" s="34">
        <v>70000</v>
      </c>
      <c r="E16" s="19" t="s">
        <v>13</v>
      </c>
      <c r="F16" s="35" t="s">
        <v>69</v>
      </c>
      <c r="G16" s="35" t="s">
        <v>69</v>
      </c>
      <c r="H16" s="78" t="s">
        <v>82</v>
      </c>
      <c r="I16" s="22" t="s">
        <v>73</v>
      </c>
    </row>
    <row r="17" spans="1:9" ht="23.25" customHeight="1" x14ac:dyDescent="0.35">
      <c r="A17" s="23"/>
      <c r="B17" s="36" t="s">
        <v>67</v>
      </c>
      <c r="C17" s="18"/>
      <c r="D17" s="18"/>
      <c r="E17" s="19"/>
      <c r="F17" s="23" t="s">
        <v>70</v>
      </c>
      <c r="G17" s="23" t="s">
        <v>70</v>
      </c>
      <c r="H17" s="78" t="s">
        <v>83</v>
      </c>
      <c r="I17" s="26" t="s">
        <v>74</v>
      </c>
    </row>
    <row r="18" spans="1:9" ht="23.25" customHeight="1" x14ac:dyDescent="0.35">
      <c r="A18" s="27"/>
      <c r="B18" s="37"/>
      <c r="C18" s="29"/>
      <c r="D18" s="29"/>
      <c r="E18" s="30"/>
      <c r="F18" s="30" t="s">
        <v>71</v>
      </c>
      <c r="G18" s="30" t="s">
        <v>72</v>
      </c>
      <c r="H18" s="79" t="s">
        <v>84</v>
      </c>
      <c r="I18" s="28"/>
    </row>
    <row r="19" spans="1:9" ht="23.25" customHeight="1" x14ac:dyDescent="0.35">
      <c r="A19" s="19">
        <v>5</v>
      </c>
      <c r="B19" s="17" t="s">
        <v>75</v>
      </c>
      <c r="C19" s="18">
        <v>1900</v>
      </c>
      <c r="D19" s="18">
        <v>1900</v>
      </c>
      <c r="E19" s="19" t="s">
        <v>13</v>
      </c>
      <c r="F19" s="20" t="s">
        <v>77</v>
      </c>
      <c r="G19" s="20" t="s">
        <v>77</v>
      </c>
      <c r="H19" s="78" t="s">
        <v>82</v>
      </c>
      <c r="I19" s="22" t="s">
        <v>80</v>
      </c>
    </row>
    <row r="20" spans="1:9" ht="23.25" customHeight="1" x14ac:dyDescent="0.35">
      <c r="A20" s="23"/>
      <c r="B20" s="36" t="s">
        <v>76</v>
      </c>
      <c r="C20" s="25"/>
      <c r="D20" s="25"/>
      <c r="E20" s="23"/>
      <c r="F20" s="23" t="s">
        <v>78</v>
      </c>
      <c r="G20" s="23" t="s">
        <v>79</v>
      </c>
      <c r="H20" s="78" t="s">
        <v>83</v>
      </c>
      <c r="I20" s="26" t="s">
        <v>81</v>
      </c>
    </row>
    <row r="21" spans="1:9" ht="23.25" customHeight="1" x14ac:dyDescent="0.35">
      <c r="A21" s="27"/>
      <c r="B21" s="24"/>
      <c r="C21" s="25"/>
      <c r="D21" s="25"/>
      <c r="E21" s="23"/>
      <c r="F21" s="23"/>
      <c r="G21" s="23"/>
      <c r="H21" s="79" t="s">
        <v>84</v>
      </c>
      <c r="I21" s="39"/>
    </row>
    <row r="22" spans="1:9" ht="23.25" customHeight="1" x14ac:dyDescent="0.35">
      <c r="A22" s="90" t="s">
        <v>17</v>
      </c>
      <c r="B22" s="91"/>
      <c r="C22" s="40">
        <f>SUM(C7+C10+C13+C16+C19)</f>
        <v>105400</v>
      </c>
      <c r="D22" s="40">
        <v>46000</v>
      </c>
      <c r="E22" s="92"/>
      <c r="F22" s="93"/>
      <c r="G22" s="93"/>
      <c r="H22" s="93"/>
      <c r="I22" s="94"/>
    </row>
    <row r="23" spans="1:9" ht="23.25" customHeight="1" x14ac:dyDescent="0.35">
      <c r="A23" s="41"/>
      <c r="B23" s="41"/>
      <c r="C23" s="42"/>
      <c r="D23" s="42"/>
      <c r="E23" s="43"/>
      <c r="F23" s="43"/>
      <c r="G23" s="43"/>
      <c r="H23" s="43"/>
      <c r="I23" s="43"/>
    </row>
    <row r="24" spans="1:9" ht="23.25" x14ac:dyDescent="0.35">
      <c r="A24" s="43"/>
      <c r="B24" s="44"/>
      <c r="C24" s="45"/>
      <c r="D24" s="98"/>
      <c r="E24" s="98"/>
      <c r="F24" s="98"/>
      <c r="G24" s="98"/>
      <c r="H24" s="98"/>
      <c r="I24" s="98"/>
    </row>
    <row r="25" spans="1:9" ht="23.25" customHeight="1" x14ac:dyDescent="0.35">
      <c r="A25" s="44"/>
      <c r="B25" s="44"/>
      <c r="C25" s="45"/>
      <c r="D25" s="98"/>
      <c r="E25" s="98"/>
      <c r="F25" s="98"/>
      <c r="G25" s="98"/>
      <c r="H25" s="98"/>
      <c r="I25" s="98"/>
    </row>
    <row r="26" spans="1:9" ht="23.25" customHeight="1" x14ac:dyDescent="0.35">
      <c r="A26" s="46"/>
      <c r="B26" s="46" t="s">
        <v>18</v>
      </c>
      <c r="C26" s="40">
        <v>105400</v>
      </c>
      <c r="D26" s="40">
        <v>105400</v>
      </c>
      <c r="E26" s="46"/>
      <c r="F26" s="46"/>
      <c r="G26" s="46"/>
      <c r="H26" s="46"/>
      <c r="I26" s="46"/>
    </row>
    <row r="27" spans="1:9" ht="22.5" customHeight="1" x14ac:dyDescent="0.35">
      <c r="A27" s="20">
        <v>6</v>
      </c>
      <c r="B27" s="17" t="s">
        <v>86</v>
      </c>
      <c r="C27" s="47">
        <v>3100</v>
      </c>
      <c r="D27" s="47">
        <v>3100</v>
      </c>
      <c r="E27" s="21" t="s">
        <v>13</v>
      </c>
      <c r="F27" s="35" t="s">
        <v>87</v>
      </c>
      <c r="G27" s="35" t="s">
        <v>87</v>
      </c>
      <c r="H27" s="78" t="s">
        <v>82</v>
      </c>
      <c r="I27" s="22" t="s">
        <v>90</v>
      </c>
    </row>
    <row r="28" spans="1:9" ht="23.25" customHeight="1" x14ac:dyDescent="0.35">
      <c r="A28" s="23"/>
      <c r="B28" s="48"/>
      <c r="C28" s="47"/>
      <c r="D28" s="47"/>
      <c r="E28" s="21"/>
      <c r="F28" s="23" t="s">
        <v>70</v>
      </c>
      <c r="G28" s="23" t="s">
        <v>70</v>
      </c>
      <c r="H28" s="78" t="s">
        <v>83</v>
      </c>
      <c r="I28" s="26" t="s">
        <v>81</v>
      </c>
    </row>
    <row r="29" spans="1:9" ht="22.5" customHeight="1" x14ac:dyDescent="0.35">
      <c r="A29" s="27"/>
      <c r="B29" s="28"/>
      <c r="C29" s="29"/>
      <c r="D29" s="29"/>
      <c r="E29" s="27"/>
      <c r="F29" s="30" t="s">
        <v>88</v>
      </c>
      <c r="G29" s="30" t="s">
        <v>89</v>
      </c>
      <c r="H29" s="79" t="s">
        <v>84</v>
      </c>
      <c r="I29" s="28"/>
    </row>
    <row r="30" spans="1:9" ht="21.75" customHeight="1" x14ac:dyDescent="0.35">
      <c r="A30" s="50">
        <v>7</v>
      </c>
      <c r="B30" s="51" t="s">
        <v>91</v>
      </c>
      <c r="C30" s="52">
        <v>11600</v>
      </c>
      <c r="D30" s="52">
        <v>11600</v>
      </c>
      <c r="E30" s="21" t="s">
        <v>13</v>
      </c>
      <c r="F30" s="20" t="s">
        <v>77</v>
      </c>
      <c r="G30" s="20" t="s">
        <v>77</v>
      </c>
      <c r="H30" s="78" t="s">
        <v>82</v>
      </c>
      <c r="I30" s="22" t="s">
        <v>95</v>
      </c>
    </row>
    <row r="31" spans="1:9" ht="20.25" customHeight="1" x14ac:dyDescent="0.35">
      <c r="A31" s="23"/>
      <c r="B31" s="48" t="s">
        <v>92</v>
      </c>
      <c r="C31" s="25"/>
      <c r="D31" s="25"/>
      <c r="E31" s="23"/>
      <c r="F31" s="23" t="s">
        <v>93</v>
      </c>
      <c r="G31" s="23" t="s">
        <v>94</v>
      </c>
      <c r="H31" s="78" t="s">
        <v>83</v>
      </c>
      <c r="I31" s="26" t="s">
        <v>96</v>
      </c>
    </row>
    <row r="32" spans="1:9" ht="25.5" customHeight="1" x14ac:dyDescent="0.35">
      <c r="A32" s="19"/>
      <c r="B32" s="17"/>
      <c r="C32" s="34"/>
      <c r="D32" s="34"/>
      <c r="E32" s="19"/>
      <c r="F32" s="19"/>
      <c r="G32" s="19"/>
      <c r="H32" s="78" t="s">
        <v>84</v>
      </c>
      <c r="I32" s="53"/>
    </row>
    <row r="33" spans="1:9" ht="25.5" customHeight="1" x14ac:dyDescent="0.35">
      <c r="A33" s="27"/>
      <c r="B33" s="28"/>
      <c r="C33" s="54"/>
      <c r="D33" s="54"/>
      <c r="E33" s="38"/>
      <c r="F33" s="38"/>
      <c r="G33" s="38"/>
      <c r="H33" s="76"/>
      <c r="I33" s="49"/>
    </row>
    <row r="34" spans="1:9" ht="24" customHeight="1" x14ac:dyDescent="0.35">
      <c r="A34" s="50">
        <v>8</v>
      </c>
      <c r="B34" s="17" t="s">
        <v>97</v>
      </c>
      <c r="C34" s="55">
        <v>22800</v>
      </c>
      <c r="D34" s="55">
        <v>22800</v>
      </c>
      <c r="E34" s="20" t="s">
        <v>13</v>
      </c>
      <c r="F34" s="20" t="s">
        <v>99</v>
      </c>
      <c r="G34" s="20" t="s">
        <v>99</v>
      </c>
      <c r="H34" s="78" t="s">
        <v>82</v>
      </c>
      <c r="I34" s="22" t="s">
        <v>102</v>
      </c>
    </row>
    <row r="35" spans="1:9" ht="23.25" customHeight="1" x14ac:dyDescent="0.35">
      <c r="A35" s="23"/>
      <c r="B35" s="48" t="s">
        <v>98</v>
      </c>
      <c r="C35" s="47" t="s">
        <v>29</v>
      </c>
      <c r="D35" s="47"/>
      <c r="E35" s="21"/>
      <c r="F35" s="23" t="s">
        <v>100</v>
      </c>
      <c r="G35" s="23" t="s">
        <v>101</v>
      </c>
      <c r="H35" s="78" t="s">
        <v>83</v>
      </c>
      <c r="I35" s="26" t="s">
        <v>103</v>
      </c>
    </row>
    <row r="36" spans="1:9" ht="23.25" customHeight="1" x14ac:dyDescent="0.35">
      <c r="A36" s="19"/>
      <c r="B36" s="17"/>
      <c r="C36" s="34"/>
      <c r="D36" s="34"/>
      <c r="E36" s="20"/>
      <c r="F36" s="19"/>
      <c r="G36" s="19"/>
      <c r="H36" s="78" t="s">
        <v>84</v>
      </c>
      <c r="I36" s="53"/>
    </row>
    <row r="37" spans="1:9" ht="21" customHeight="1" x14ac:dyDescent="0.35">
      <c r="A37" s="27"/>
      <c r="B37" s="28"/>
      <c r="C37" s="56"/>
      <c r="D37" s="56"/>
      <c r="E37" s="38"/>
      <c r="F37" s="38"/>
      <c r="G37" s="38"/>
      <c r="H37" s="76"/>
      <c r="I37" s="39"/>
    </row>
    <row r="38" spans="1:9" ht="23.25" customHeight="1" x14ac:dyDescent="0.35">
      <c r="A38" s="19">
        <v>9</v>
      </c>
      <c r="B38" s="51" t="s">
        <v>105</v>
      </c>
      <c r="C38" s="47">
        <v>24700</v>
      </c>
      <c r="D38" s="47">
        <v>27400</v>
      </c>
      <c r="E38" s="19" t="s">
        <v>13</v>
      </c>
      <c r="F38" s="23" t="s">
        <v>47</v>
      </c>
      <c r="G38" s="23" t="s">
        <v>47</v>
      </c>
      <c r="H38" s="78" t="s">
        <v>82</v>
      </c>
      <c r="I38" s="22" t="s">
        <v>109</v>
      </c>
    </row>
    <row r="39" spans="1:9" ht="26.25" customHeight="1" x14ac:dyDescent="0.35">
      <c r="A39" s="23"/>
      <c r="B39" s="48" t="s">
        <v>104</v>
      </c>
      <c r="C39" s="25"/>
      <c r="D39" s="25"/>
      <c r="E39" s="23"/>
      <c r="F39" s="23" t="s">
        <v>40</v>
      </c>
      <c r="G39" s="23" t="s">
        <v>40</v>
      </c>
      <c r="H39" s="78" t="s">
        <v>83</v>
      </c>
      <c r="I39" s="26" t="s">
        <v>107</v>
      </c>
    </row>
    <row r="40" spans="1:9" ht="23.25" customHeight="1" x14ac:dyDescent="0.35">
      <c r="A40" s="38"/>
      <c r="B40" s="57"/>
      <c r="C40" s="58"/>
      <c r="D40" s="58"/>
      <c r="E40" s="31"/>
      <c r="F40" s="19" t="s">
        <v>106</v>
      </c>
      <c r="G40" s="30" t="s">
        <v>108</v>
      </c>
      <c r="H40" s="79" t="s">
        <v>84</v>
      </c>
      <c r="I40" s="53"/>
    </row>
    <row r="41" spans="1:9" ht="23.25" customHeight="1" x14ac:dyDescent="0.55000000000000004">
      <c r="A41" s="100" t="s">
        <v>17</v>
      </c>
      <c r="B41" s="101"/>
      <c r="C41" s="40">
        <f>SUM(C26+C27+C30+C34+C38)</f>
        <v>167600</v>
      </c>
      <c r="D41" s="40">
        <v>167600</v>
      </c>
      <c r="E41" s="102"/>
      <c r="F41" s="103"/>
      <c r="G41" s="103"/>
      <c r="H41" s="103"/>
      <c r="I41" s="104"/>
    </row>
    <row r="42" spans="1:9" ht="24.75" customHeight="1" x14ac:dyDescent="0.55000000000000004">
      <c r="A42" s="11"/>
      <c r="B42" s="11" t="s">
        <v>18</v>
      </c>
      <c r="C42" s="40">
        <v>167600</v>
      </c>
      <c r="D42" s="40">
        <v>167600</v>
      </c>
      <c r="E42" s="12"/>
      <c r="F42" s="11"/>
      <c r="G42" s="11"/>
      <c r="H42" s="11"/>
      <c r="I42" s="11"/>
    </row>
    <row r="43" spans="1:9" ht="25.5" customHeight="1" x14ac:dyDescent="0.35">
      <c r="A43" s="19">
        <v>10</v>
      </c>
      <c r="B43" s="51" t="s">
        <v>110</v>
      </c>
      <c r="C43" s="47">
        <v>31259.93</v>
      </c>
      <c r="D43" s="47">
        <v>31259.93</v>
      </c>
      <c r="E43" s="19" t="s">
        <v>13</v>
      </c>
      <c r="F43" s="20" t="s">
        <v>112</v>
      </c>
      <c r="G43" s="20" t="s">
        <v>112</v>
      </c>
      <c r="H43" s="78" t="s">
        <v>82</v>
      </c>
      <c r="I43" s="22" t="s">
        <v>115</v>
      </c>
    </row>
    <row r="44" spans="1:9" ht="27.75" customHeight="1" x14ac:dyDescent="0.35">
      <c r="A44" s="23"/>
      <c r="B44" s="48" t="s">
        <v>111</v>
      </c>
      <c r="C44" s="25"/>
      <c r="D44" s="25"/>
      <c r="E44" s="23"/>
      <c r="F44" s="23" t="s">
        <v>113</v>
      </c>
      <c r="G44" s="23" t="s">
        <v>114</v>
      </c>
      <c r="H44" s="78" t="s">
        <v>83</v>
      </c>
      <c r="I44" s="26" t="s">
        <v>58</v>
      </c>
    </row>
    <row r="45" spans="1:9" ht="23.25" customHeight="1" x14ac:dyDescent="0.35">
      <c r="A45" s="27"/>
      <c r="B45" s="28"/>
      <c r="C45" s="29"/>
      <c r="D45" s="29"/>
      <c r="E45" s="30"/>
      <c r="F45" s="30"/>
      <c r="G45" s="67"/>
      <c r="H45" s="79" t="s">
        <v>84</v>
      </c>
      <c r="I45" s="28"/>
    </row>
    <row r="46" spans="1:9" ht="23.25" customHeight="1" x14ac:dyDescent="0.35">
      <c r="A46" s="19">
        <v>11</v>
      </c>
      <c r="B46" s="51" t="s">
        <v>116</v>
      </c>
      <c r="C46" s="52">
        <v>123500</v>
      </c>
      <c r="D46" s="52">
        <v>123500</v>
      </c>
      <c r="E46" s="19" t="s">
        <v>13</v>
      </c>
      <c r="F46" s="23" t="s">
        <v>47</v>
      </c>
      <c r="G46" s="23" t="s">
        <v>47</v>
      </c>
      <c r="H46" s="78" t="s">
        <v>82</v>
      </c>
      <c r="I46" s="22" t="s">
        <v>131</v>
      </c>
    </row>
    <row r="47" spans="1:9" ht="23.25" customHeight="1" x14ac:dyDescent="0.35">
      <c r="A47" s="19"/>
      <c r="B47" s="48" t="s">
        <v>111</v>
      </c>
      <c r="C47" s="25"/>
      <c r="D47" s="25"/>
      <c r="E47" s="23"/>
      <c r="F47" s="23" t="s">
        <v>40</v>
      </c>
      <c r="G47" s="23" t="s">
        <v>40</v>
      </c>
      <c r="H47" s="78" t="s">
        <v>83</v>
      </c>
      <c r="I47" s="26" t="s">
        <v>107</v>
      </c>
    </row>
    <row r="48" spans="1:9" ht="21.75" customHeight="1" x14ac:dyDescent="0.35">
      <c r="A48" s="38"/>
      <c r="B48" s="28"/>
      <c r="C48" s="29"/>
      <c r="D48" s="29"/>
      <c r="E48" s="30"/>
      <c r="F48" s="30" t="s">
        <v>117</v>
      </c>
      <c r="G48" s="38" t="s">
        <v>118</v>
      </c>
      <c r="H48" s="79" t="s">
        <v>84</v>
      </c>
      <c r="I48" s="28"/>
    </row>
    <row r="49" spans="1:9" ht="24" customHeight="1" x14ac:dyDescent="0.35">
      <c r="A49" s="19">
        <v>12</v>
      </c>
      <c r="B49" s="51" t="s">
        <v>119</v>
      </c>
      <c r="C49" s="34">
        <v>14050</v>
      </c>
      <c r="D49" s="34">
        <v>14050</v>
      </c>
      <c r="E49" s="19" t="s">
        <v>13</v>
      </c>
      <c r="F49" s="20" t="s">
        <v>120</v>
      </c>
      <c r="G49" s="20" t="s">
        <v>120</v>
      </c>
      <c r="H49" s="78" t="s">
        <v>82</v>
      </c>
      <c r="I49" s="22" t="s">
        <v>132</v>
      </c>
    </row>
    <row r="50" spans="1:9" ht="23.25" x14ac:dyDescent="0.35">
      <c r="A50" s="19"/>
      <c r="B50" s="48"/>
      <c r="C50" s="18"/>
      <c r="D50" s="18"/>
      <c r="E50" s="19"/>
      <c r="F50" s="23" t="s">
        <v>121</v>
      </c>
      <c r="G50" s="23" t="s">
        <v>122</v>
      </c>
      <c r="H50" s="78" t="s">
        <v>83</v>
      </c>
      <c r="I50" s="26" t="s">
        <v>107</v>
      </c>
    </row>
    <row r="51" spans="1:9" ht="23.25" x14ac:dyDescent="0.35">
      <c r="A51" s="27"/>
      <c r="B51" s="28"/>
      <c r="C51" s="54"/>
      <c r="D51" s="54"/>
      <c r="E51" s="38"/>
      <c r="F51" s="27"/>
      <c r="G51" s="30"/>
      <c r="H51" s="79" t="s">
        <v>84</v>
      </c>
      <c r="I51" s="39"/>
    </row>
    <row r="52" spans="1:9" ht="23.25" x14ac:dyDescent="0.35">
      <c r="A52" s="16">
        <v>13</v>
      </c>
      <c r="B52" s="17" t="s">
        <v>123</v>
      </c>
      <c r="C52" s="34">
        <v>8453</v>
      </c>
      <c r="D52" s="34">
        <v>8453</v>
      </c>
      <c r="E52" s="19" t="s">
        <v>13</v>
      </c>
      <c r="F52" s="20" t="s">
        <v>124</v>
      </c>
      <c r="G52" s="20" t="s">
        <v>124</v>
      </c>
      <c r="H52" s="78" t="s">
        <v>82</v>
      </c>
      <c r="I52" s="22" t="s">
        <v>133</v>
      </c>
    </row>
    <row r="53" spans="1:9" ht="23.25" customHeight="1" x14ac:dyDescent="0.35">
      <c r="A53" s="50"/>
      <c r="B53" s="36"/>
      <c r="C53" s="25"/>
      <c r="D53" s="25"/>
      <c r="E53" s="23"/>
      <c r="F53" s="23" t="s">
        <v>125</v>
      </c>
      <c r="G53" s="23" t="s">
        <v>126</v>
      </c>
      <c r="H53" s="78" t="s">
        <v>83</v>
      </c>
      <c r="I53" s="26" t="s">
        <v>66</v>
      </c>
    </row>
    <row r="54" spans="1:9" ht="23.25" x14ac:dyDescent="0.35">
      <c r="A54" s="27"/>
      <c r="B54" s="65"/>
      <c r="C54" s="54"/>
      <c r="D54" s="54"/>
      <c r="E54" s="38"/>
      <c r="F54" s="27"/>
      <c r="G54" s="27"/>
      <c r="H54" s="79" t="s">
        <v>84</v>
      </c>
      <c r="I54" s="39"/>
    </row>
    <row r="55" spans="1:9" ht="23.25" x14ac:dyDescent="0.35">
      <c r="A55" s="50">
        <v>14</v>
      </c>
      <c r="B55" s="17" t="s">
        <v>127</v>
      </c>
      <c r="C55" s="18">
        <v>69500</v>
      </c>
      <c r="D55" s="18">
        <v>69500</v>
      </c>
      <c r="E55" s="19" t="s">
        <v>13</v>
      </c>
      <c r="F55" s="20" t="s">
        <v>128</v>
      </c>
      <c r="G55" s="20" t="s">
        <v>128</v>
      </c>
      <c r="H55" s="78" t="s">
        <v>82</v>
      </c>
      <c r="I55" s="22" t="s">
        <v>132</v>
      </c>
    </row>
    <row r="56" spans="1:9" ht="23.25" x14ac:dyDescent="0.35">
      <c r="A56" s="68"/>
      <c r="B56" s="36" t="s">
        <v>111</v>
      </c>
      <c r="C56" s="25"/>
      <c r="D56" s="25"/>
      <c r="E56" s="23"/>
      <c r="F56" s="23" t="s">
        <v>129</v>
      </c>
      <c r="G56" s="23" t="s">
        <v>130</v>
      </c>
      <c r="H56" s="78" t="s">
        <v>83</v>
      </c>
      <c r="I56" s="26" t="s">
        <v>107</v>
      </c>
    </row>
    <row r="57" spans="1:9" ht="23.25" x14ac:dyDescent="0.35">
      <c r="A57" s="27"/>
      <c r="B57" s="28"/>
      <c r="C57" s="29"/>
      <c r="D57" s="29"/>
      <c r="E57" s="27"/>
      <c r="F57" s="23"/>
      <c r="G57" s="23"/>
      <c r="H57" s="79" t="s">
        <v>84</v>
      </c>
      <c r="I57" s="22"/>
    </row>
    <row r="58" spans="1:9" ht="23.25" x14ac:dyDescent="0.35">
      <c r="A58" s="90" t="s">
        <v>17</v>
      </c>
      <c r="B58" s="91"/>
      <c r="C58" s="40">
        <f>SUM(C42+C43+C46+C49+C52+C55)</f>
        <v>414362.93</v>
      </c>
      <c r="D58" s="40">
        <v>414362.93</v>
      </c>
      <c r="E58" s="92"/>
      <c r="F58" s="93"/>
      <c r="G58" s="93"/>
      <c r="H58" s="93"/>
      <c r="I58" s="94"/>
    </row>
    <row r="59" spans="1:9" ht="26.25" customHeight="1" x14ac:dyDescent="0.35">
      <c r="A59" s="46"/>
      <c r="B59" s="46" t="s">
        <v>18</v>
      </c>
      <c r="C59" s="40">
        <v>414362.93</v>
      </c>
      <c r="D59" s="40">
        <v>414362.93</v>
      </c>
      <c r="E59" s="59"/>
      <c r="F59" s="46"/>
      <c r="G59" s="46"/>
      <c r="H59" s="46"/>
      <c r="I59" s="46"/>
    </row>
    <row r="60" spans="1:9" ht="23.25" x14ac:dyDescent="0.35">
      <c r="A60" s="16">
        <v>15</v>
      </c>
      <c r="B60" s="60" t="s">
        <v>134</v>
      </c>
      <c r="C60" s="18">
        <v>25950</v>
      </c>
      <c r="D60" s="18">
        <v>25950</v>
      </c>
      <c r="E60" s="19" t="s">
        <v>13</v>
      </c>
      <c r="F60" s="35" t="s">
        <v>135</v>
      </c>
      <c r="G60" s="35" t="s">
        <v>135</v>
      </c>
      <c r="H60" s="78" t="s">
        <v>82</v>
      </c>
      <c r="I60" s="22" t="s">
        <v>138</v>
      </c>
    </row>
    <row r="61" spans="1:9" ht="23.25" x14ac:dyDescent="0.35">
      <c r="A61" s="50"/>
      <c r="B61" s="36"/>
      <c r="C61" s="25"/>
      <c r="D61" s="25"/>
      <c r="E61" s="23"/>
      <c r="F61" s="23" t="s">
        <v>136</v>
      </c>
      <c r="G61" s="23" t="s">
        <v>137</v>
      </c>
      <c r="H61" s="78" t="s">
        <v>83</v>
      </c>
      <c r="I61" s="26" t="s">
        <v>74</v>
      </c>
    </row>
    <row r="62" spans="1:9" ht="21" customHeight="1" x14ac:dyDescent="0.35">
      <c r="A62" s="27"/>
      <c r="B62" s="69"/>
      <c r="C62" s="70"/>
      <c r="D62" s="70"/>
      <c r="E62" s="30"/>
      <c r="F62" s="27"/>
      <c r="G62" s="30"/>
      <c r="H62" s="79" t="s">
        <v>84</v>
      </c>
      <c r="I62" s="39"/>
    </row>
    <row r="63" spans="1:9" ht="22.5" customHeight="1" x14ac:dyDescent="0.35">
      <c r="A63" s="23">
        <v>16</v>
      </c>
      <c r="B63" s="17" t="s">
        <v>139</v>
      </c>
      <c r="C63" s="18">
        <v>32000</v>
      </c>
      <c r="D63" s="18">
        <v>32000</v>
      </c>
      <c r="E63" s="19" t="s">
        <v>13</v>
      </c>
      <c r="F63" s="20" t="s">
        <v>120</v>
      </c>
      <c r="G63" s="20" t="s">
        <v>120</v>
      </c>
      <c r="H63" s="78" t="s">
        <v>82</v>
      </c>
      <c r="I63" s="22" t="s">
        <v>143</v>
      </c>
    </row>
    <row r="64" spans="1:9" ht="20.25" customHeight="1" x14ac:dyDescent="0.35">
      <c r="A64" s="50"/>
      <c r="B64" s="60" t="s">
        <v>140</v>
      </c>
      <c r="C64" s="61"/>
      <c r="D64" s="61"/>
      <c r="E64" s="71"/>
      <c r="F64" s="23" t="s">
        <v>141</v>
      </c>
      <c r="G64" s="23" t="s">
        <v>142</v>
      </c>
      <c r="H64" s="78" t="s">
        <v>83</v>
      </c>
      <c r="I64" s="26" t="s">
        <v>144</v>
      </c>
    </row>
    <row r="65" spans="1:9" ht="19.5" customHeight="1" x14ac:dyDescent="0.35">
      <c r="A65" s="27"/>
      <c r="B65" s="65"/>
      <c r="C65" s="29"/>
      <c r="D65" s="29"/>
      <c r="E65" s="27"/>
      <c r="F65" s="30"/>
      <c r="G65" s="30"/>
      <c r="H65" s="79" t="s">
        <v>84</v>
      </c>
      <c r="I65" s="39"/>
    </row>
    <row r="66" spans="1:9" ht="21" customHeight="1" x14ac:dyDescent="0.35">
      <c r="A66" s="19">
        <v>17</v>
      </c>
      <c r="B66" s="60" t="s">
        <v>145</v>
      </c>
      <c r="C66" s="61">
        <v>37000</v>
      </c>
      <c r="D66" s="61">
        <v>37000</v>
      </c>
      <c r="E66" s="19" t="s">
        <v>13</v>
      </c>
      <c r="F66" s="35" t="s">
        <v>87</v>
      </c>
      <c r="G66" s="35" t="s">
        <v>87</v>
      </c>
      <c r="H66" s="78" t="s">
        <v>82</v>
      </c>
      <c r="I66" s="22" t="s">
        <v>148</v>
      </c>
    </row>
    <row r="67" spans="1:9" ht="21" customHeight="1" x14ac:dyDescent="0.35">
      <c r="A67" s="19"/>
      <c r="B67" s="33" t="s">
        <v>61</v>
      </c>
      <c r="C67" s="62"/>
      <c r="D67" s="62"/>
      <c r="E67" s="63"/>
      <c r="F67" s="23" t="s">
        <v>70</v>
      </c>
      <c r="G67" s="23" t="s">
        <v>70</v>
      </c>
      <c r="H67" s="78" t="s">
        <v>83</v>
      </c>
      <c r="I67" s="26" t="s">
        <v>144</v>
      </c>
    </row>
    <row r="68" spans="1:9" ht="20.25" customHeight="1" x14ac:dyDescent="0.35">
      <c r="A68" s="38"/>
      <c r="B68" s="28"/>
      <c r="C68" s="54"/>
      <c r="D68" s="54"/>
      <c r="E68" s="38"/>
      <c r="F68" s="64" t="s">
        <v>146</v>
      </c>
      <c r="G68" s="27" t="s">
        <v>147</v>
      </c>
      <c r="H68" s="79" t="s">
        <v>84</v>
      </c>
      <c r="I68" s="39"/>
    </row>
    <row r="69" spans="1:9" ht="26.25" customHeight="1" x14ac:dyDescent="0.35">
      <c r="A69" s="19">
        <v>18</v>
      </c>
      <c r="B69" s="17" t="s">
        <v>149</v>
      </c>
      <c r="C69" s="18">
        <v>3300</v>
      </c>
      <c r="D69" s="18">
        <v>3300</v>
      </c>
      <c r="E69" s="19" t="s">
        <v>13</v>
      </c>
      <c r="F69" s="20" t="s">
        <v>120</v>
      </c>
      <c r="G69" s="20" t="s">
        <v>120</v>
      </c>
      <c r="H69" s="78" t="s">
        <v>82</v>
      </c>
      <c r="I69" s="22" t="s">
        <v>153</v>
      </c>
    </row>
    <row r="70" spans="1:9" ht="21.75" customHeight="1" x14ac:dyDescent="0.35">
      <c r="A70" s="19"/>
      <c r="B70" s="36" t="s">
        <v>150</v>
      </c>
      <c r="C70" s="25"/>
      <c r="D70" s="25"/>
      <c r="E70" s="23"/>
      <c r="F70" s="23" t="s">
        <v>151</v>
      </c>
      <c r="G70" s="23" t="s">
        <v>152</v>
      </c>
      <c r="H70" s="78" t="s">
        <v>83</v>
      </c>
      <c r="I70" s="26" t="s">
        <v>144</v>
      </c>
    </row>
    <row r="71" spans="1:9" ht="22.5" customHeight="1" x14ac:dyDescent="0.35">
      <c r="A71" s="27"/>
      <c r="B71" s="65"/>
      <c r="C71" s="29"/>
      <c r="D71" s="29"/>
      <c r="E71" s="27"/>
      <c r="F71" s="27"/>
      <c r="G71" s="27"/>
      <c r="H71" s="79" t="s">
        <v>84</v>
      </c>
      <c r="I71" s="39"/>
    </row>
    <row r="72" spans="1:9" ht="24" customHeight="1" x14ac:dyDescent="0.35">
      <c r="A72" s="50">
        <v>19</v>
      </c>
      <c r="B72" s="17" t="s">
        <v>154</v>
      </c>
      <c r="C72" s="18">
        <v>6600</v>
      </c>
      <c r="D72" s="18">
        <v>6600</v>
      </c>
      <c r="E72" s="19" t="s">
        <v>13</v>
      </c>
      <c r="F72" s="20" t="s">
        <v>120</v>
      </c>
      <c r="G72" s="20" t="s">
        <v>120</v>
      </c>
      <c r="H72" s="78" t="s">
        <v>82</v>
      </c>
      <c r="I72" s="22" t="s">
        <v>157</v>
      </c>
    </row>
    <row r="73" spans="1:9" ht="21" customHeight="1" x14ac:dyDescent="0.35">
      <c r="A73" s="68"/>
      <c r="B73" s="36" t="s">
        <v>140</v>
      </c>
      <c r="C73" s="25"/>
      <c r="D73" s="25"/>
      <c r="E73" s="23"/>
      <c r="F73" s="19" t="s">
        <v>155</v>
      </c>
      <c r="G73" s="19" t="s">
        <v>156</v>
      </c>
      <c r="H73" s="78" t="s">
        <v>83</v>
      </c>
      <c r="I73" s="26" t="s">
        <v>158</v>
      </c>
    </row>
    <row r="74" spans="1:9" ht="23.25" x14ac:dyDescent="0.35">
      <c r="A74" s="27"/>
      <c r="B74" s="65"/>
      <c r="C74" s="29"/>
      <c r="D74" s="29"/>
      <c r="E74" s="27"/>
      <c r="F74" s="27"/>
      <c r="G74" s="27"/>
      <c r="H74" s="79" t="s">
        <v>84</v>
      </c>
      <c r="I74" s="39"/>
    </row>
    <row r="75" spans="1:9" ht="26.25" x14ac:dyDescent="0.55000000000000004">
      <c r="A75" s="100" t="s">
        <v>17</v>
      </c>
      <c r="B75" s="101"/>
      <c r="C75" s="10">
        <f>SUM(C59+C60+C63+C66+C69+C72)</f>
        <v>519212.93</v>
      </c>
      <c r="D75" s="10">
        <v>519212.93</v>
      </c>
      <c r="E75" s="102"/>
      <c r="F75" s="103"/>
      <c r="G75" s="103"/>
      <c r="H75" s="103"/>
      <c r="I75" s="104"/>
    </row>
    <row r="76" spans="1:9" ht="23.25" x14ac:dyDescent="0.35">
      <c r="A76" s="46"/>
      <c r="B76" s="46" t="s">
        <v>18</v>
      </c>
      <c r="C76" s="40">
        <v>519212.93</v>
      </c>
      <c r="D76" s="40">
        <v>519212.93</v>
      </c>
      <c r="E76" s="59"/>
      <c r="F76" s="46"/>
      <c r="G76" s="46"/>
      <c r="H76" s="46"/>
      <c r="I76" s="46"/>
    </row>
    <row r="77" spans="1:9" ht="23.25" x14ac:dyDescent="0.35">
      <c r="A77" s="19">
        <v>20</v>
      </c>
      <c r="B77" s="51" t="s">
        <v>21</v>
      </c>
      <c r="C77" s="47">
        <v>9025</v>
      </c>
      <c r="D77" s="47">
        <v>9025</v>
      </c>
      <c r="E77" s="19" t="s">
        <v>13</v>
      </c>
      <c r="F77" s="20" t="s">
        <v>159</v>
      </c>
      <c r="G77" s="20" t="s">
        <v>159</v>
      </c>
      <c r="H77" s="78" t="s">
        <v>82</v>
      </c>
      <c r="I77" s="22" t="s">
        <v>167</v>
      </c>
    </row>
    <row r="78" spans="1:9" ht="23.25" x14ac:dyDescent="0.35">
      <c r="A78" s="23"/>
      <c r="B78" s="48" t="s">
        <v>140</v>
      </c>
      <c r="C78" s="25"/>
      <c r="D78" s="25"/>
      <c r="E78" s="23"/>
      <c r="F78" s="23" t="s">
        <v>160</v>
      </c>
      <c r="G78" s="23" t="s">
        <v>161</v>
      </c>
      <c r="H78" s="78" t="s">
        <v>83</v>
      </c>
      <c r="I78" s="26" t="s">
        <v>158</v>
      </c>
    </row>
    <row r="79" spans="1:9" ht="23.25" x14ac:dyDescent="0.35">
      <c r="A79" s="27"/>
      <c r="B79" s="28"/>
      <c r="C79" s="29"/>
      <c r="D79" s="29"/>
      <c r="E79" s="30"/>
      <c r="F79" s="30"/>
      <c r="G79" s="67"/>
      <c r="H79" s="79" t="s">
        <v>84</v>
      </c>
      <c r="I79" s="28"/>
    </row>
    <row r="80" spans="1:9" ht="23.25" x14ac:dyDescent="0.35">
      <c r="A80" s="19">
        <v>21</v>
      </c>
      <c r="B80" s="51" t="s">
        <v>162</v>
      </c>
      <c r="C80" s="52">
        <v>3600</v>
      </c>
      <c r="D80" s="52">
        <v>3600</v>
      </c>
      <c r="E80" s="19" t="s">
        <v>13</v>
      </c>
      <c r="F80" s="20" t="s">
        <v>163</v>
      </c>
      <c r="G80" s="20" t="s">
        <v>163</v>
      </c>
      <c r="H80" s="78" t="s">
        <v>82</v>
      </c>
      <c r="I80" s="22" t="s">
        <v>166</v>
      </c>
    </row>
    <row r="81" spans="1:17" ht="24.75" customHeight="1" x14ac:dyDescent="0.35">
      <c r="A81" s="19"/>
      <c r="B81" s="48"/>
      <c r="C81" s="25"/>
      <c r="D81" s="25"/>
      <c r="E81" s="23"/>
      <c r="F81" s="23" t="s">
        <v>164</v>
      </c>
      <c r="G81" s="23" t="s">
        <v>165</v>
      </c>
      <c r="H81" s="78" t="s">
        <v>83</v>
      </c>
      <c r="I81" s="26" t="s">
        <v>168</v>
      </c>
    </row>
    <row r="82" spans="1:17" ht="17.25" customHeight="1" x14ac:dyDescent="0.35">
      <c r="A82" s="38"/>
      <c r="B82" s="28"/>
      <c r="C82" s="29"/>
      <c r="D82" s="29"/>
      <c r="E82" s="30"/>
      <c r="F82" s="30"/>
      <c r="G82" s="38"/>
      <c r="H82" s="79" t="s">
        <v>84</v>
      </c>
      <c r="I82" s="28"/>
    </row>
    <row r="83" spans="1:17" ht="19.5" customHeight="1" x14ac:dyDescent="0.35">
      <c r="A83" s="19">
        <v>22</v>
      </c>
      <c r="B83" s="51" t="s">
        <v>169</v>
      </c>
      <c r="C83" s="34">
        <v>2700</v>
      </c>
      <c r="D83" s="34">
        <v>2700</v>
      </c>
      <c r="E83" s="19" t="s">
        <v>13</v>
      </c>
      <c r="F83" s="20" t="s">
        <v>135</v>
      </c>
      <c r="G83" s="20" t="s">
        <v>135</v>
      </c>
      <c r="H83" s="78" t="s">
        <v>82</v>
      </c>
      <c r="I83" s="22" t="s">
        <v>172</v>
      </c>
    </row>
    <row r="84" spans="1:17" ht="19.5" customHeight="1" x14ac:dyDescent="0.35">
      <c r="A84" s="19"/>
      <c r="B84" s="48" t="s">
        <v>140</v>
      </c>
      <c r="C84" s="18"/>
      <c r="D84" s="18"/>
      <c r="E84" s="19"/>
      <c r="F84" s="23" t="s">
        <v>170</v>
      </c>
      <c r="G84" s="23" t="s">
        <v>171</v>
      </c>
      <c r="H84" s="78" t="s">
        <v>83</v>
      </c>
      <c r="I84" s="26" t="s">
        <v>81</v>
      </c>
    </row>
    <row r="85" spans="1:17" ht="23.25" x14ac:dyDescent="0.35">
      <c r="A85" s="27"/>
      <c r="B85" s="28"/>
      <c r="C85" s="54"/>
      <c r="D85" s="54"/>
      <c r="E85" s="38"/>
      <c r="F85" s="27"/>
      <c r="G85" s="30"/>
      <c r="H85" s="79" t="s">
        <v>84</v>
      </c>
      <c r="I85" s="39"/>
    </row>
    <row r="86" spans="1:17" ht="23.25" x14ac:dyDescent="0.35">
      <c r="A86" s="16">
        <v>23</v>
      </c>
      <c r="B86" s="51" t="s">
        <v>174</v>
      </c>
      <c r="C86" s="72">
        <v>40000</v>
      </c>
      <c r="D86" s="72">
        <v>40000</v>
      </c>
      <c r="E86" s="19" t="s">
        <v>13</v>
      </c>
      <c r="F86" s="16" t="s">
        <v>175</v>
      </c>
      <c r="G86" s="16" t="s">
        <v>175</v>
      </c>
      <c r="H86" s="78" t="s">
        <v>82</v>
      </c>
      <c r="I86" s="22" t="s">
        <v>173</v>
      </c>
    </row>
    <row r="87" spans="1:17" ht="23.25" x14ac:dyDescent="0.35">
      <c r="A87" s="19"/>
      <c r="B87" s="17" t="s">
        <v>140</v>
      </c>
      <c r="C87" s="18"/>
      <c r="D87" s="18"/>
      <c r="E87" s="20"/>
      <c r="F87" s="19" t="s">
        <v>176</v>
      </c>
      <c r="G87" s="19" t="s">
        <v>177</v>
      </c>
      <c r="H87" s="78" t="s">
        <v>83</v>
      </c>
      <c r="I87" s="26" t="s">
        <v>81</v>
      </c>
    </row>
    <row r="88" spans="1:17" ht="24.75" customHeight="1" x14ac:dyDescent="0.35">
      <c r="A88" s="27"/>
      <c r="B88" s="28"/>
      <c r="C88" s="54"/>
      <c r="D88" s="54"/>
      <c r="E88" s="38"/>
      <c r="F88" s="27"/>
      <c r="G88" s="27"/>
      <c r="H88" s="79" t="s">
        <v>84</v>
      </c>
      <c r="I88" s="39"/>
    </row>
    <row r="89" spans="1:17" ht="23.25" x14ac:dyDescent="0.35">
      <c r="A89" s="16">
        <v>24</v>
      </c>
      <c r="B89" s="51" t="s">
        <v>178</v>
      </c>
      <c r="C89" s="72">
        <v>22100</v>
      </c>
      <c r="D89" s="72">
        <v>22100</v>
      </c>
      <c r="E89" s="19" t="s">
        <v>13</v>
      </c>
      <c r="F89" s="16" t="s">
        <v>41</v>
      </c>
      <c r="G89" s="16" t="s">
        <v>41</v>
      </c>
      <c r="H89" s="78" t="s">
        <v>82</v>
      </c>
      <c r="I89" s="22" t="s">
        <v>181</v>
      </c>
    </row>
    <row r="90" spans="1:17" ht="21" customHeight="1" x14ac:dyDescent="0.35">
      <c r="A90" s="23"/>
      <c r="B90" s="36" t="s">
        <v>140</v>
      </c>
      <c r="C90" s="80"/>
      <c r="D90" s="80"/>
      <c r="E90" s="21"/>
      <c r="F90" s="23" t="s">
        <v>179</v>
      </c>
      <c r="G90" s="23" t="s">
        <v>180</v>
      </c>
      <c r="H90" s="78" t="s">
        <v>83</v>
      </c>
      <c r="I90" s="26" t="s">
        <v>81</v>
      </c>
    </row>
    <row r="91" spans="1:17" ht="20.25" customHeight="1" x14ac:dyDescent="0.35">
      <c r="A91" s="27"/>
      <c r="B91" s="28"/>
      <c r="C91" s="29"/>
      <c r="D91" s="29"/>
      <c r="E91" s="27"/>
      <c r="F91" s="38"/>
      <c r="G91" s="38"/>
      <c r="H91" s="79" t="s">
        <v>84</v>
      </c>
      <c r="I91" s="49"/>
    </row>
    <row r="92" spans="1:17" ht="21.75" customHeight="1" x14ac:dyDescent="0.35">
      <c r="A92" s="16">
        <v>25</v>
      </c>
      <c r="B92" s="84" t="s">
        <v>182</v>
      </c>
      <c r="C92" s="18">
        <v>53500</v>
      </c>
      <c r="D92" s="18">
        <v>53500</v>
      </c>
      <c r="E92" s="19" t="s">
        <v>13</v>
      </c>
      <c r="F92" s="16" t="s">
        <v>41</v>
      </c>
      <c r="G92" s="16" t="s">
        <v>41</v>
      </c>
      <c r="H92" s="78" t="s">
        <v>82</v>
      </c>
      <c r="I92" s="22" t="s">
        <v>185</v>
      </c>
      <c r="J92" s="5"/>
      <c r="K92" s="5"/>
      <c r="L92" s="5"/>
      <c r="M92" s="5"/>
      <c r="N92" s="5"/>
      <c r="O92" s="5"/>
      <c r="P92" s="5"/>
      <c r="Q92" s="5"/>
    </row>
    <row r="93" spans="1:17" ht="18.75" customHeight="1" x14ac:dyDescent="0.35">
      <c r="A93" s="50"/>
      <c r="B93" s="83"/>
      <c r="C93" s="61"/>
      <c r="D93" s="61"/>
      <c r="E93" s="50"/>
      <c r="F93" s="50" t="s">
        <v>183</v>
      </c>
      <c r="G93" s="23" t="s">
        <v>184</v>
      </c>
      <c r="H93" s="78" t="s">
        <v>83</v>
      </c>
      <c r="I93" s="26" t="s">
        <v>81</v>
      </c>
      <c r="J93" s="9"/>
      <c r="K93" s="9"/>
      <c r="L93" s="9"/>
      <c r="M93" s="9"/>
      <c r="N93" s="9"/>
      <c r="O93" s="9"/>
      <c r="P93" s="9"/>
      <c r="Q93" s="9"/>
    </row>
    <row r="94" spans="1:17" ht="21" customHeight="1" x14ac:dyDescent="0.35">
      <c r="A94" s="27"/>
      <c r="B94" s="28"/>
      <c r="C94" s="54"/>
      <c r="D94" s="54"/>
      <c r="E94" s="38"/>
      <c r="F94" s="27"/>
      <c r="G94" s="30"/>
      <c r="H94" s="79" t="s">
        <v>84</v>
      </c>
      <c r="I94" s="39"/>
      <c r="J94" s="9"/>
      <c r="K94" s="9"/>
      <c r="L94" s="9"/>
      <c r="M94" s="9"/>
      <c r="N94" s="9"/>
      <c r="O94" s="9"/>
      <c r="P94" s="9"/>
      <c r="Q94" s="9"/>
    </row>
    <row r="95" spans="1:17" ht="21" customHeight="1" x14ac:dyDescent="0.35">
      <c r="A95" s="90" t="s">
        <v>17</v>
      </c>
      <c r="B95" s="91"/>
      <c r="C95" s="40">
        <f>SUM(C76+C77+C80+C83+C86+C91)</f>
        <v>574537.92999999993</v>
      </c>
      <c r="D95" s="40">
        <v>574537.93000000005</v>
      </c>
      <c r="E95" s="92"/>
      <c r="F95" s="93"/>
      <c r="G95" s="93"/>
      <c r="H95" s="93"/>
      <c r="I95" s="94"/>
      <c r="K95" s="4"/>
      <c r="L95" s="4"/>
      <c r="M95" s="3"/>
      <c r="N95" s="3"/>
      <c r="Q95" s="6"/>
    </row>
    <row r="96" spans="1:17" ht="25.5" customHeight="1" x14ac:dyDescent="0.35">
      <c r="A96" s="66"/>
      <c r="B96" s="75" t="s">
        <v>53</v>
      </c>
      <c r="C96" s="99" t="s">
        <v>186</v>
      </c>
      <c r="D96" s="99"/>
      <c r="E96" s="99"/>
      <c r="F96" s="99"/>
      <c r="G96" s="99" t="s">
        <v>54</v>
      </c>
      <c r="H96" s="99"/>
      <c r="I96" s="99"/>
    </row>
    <row r="97" spans="1:9" ht="23.25" x14ac:dyDescent="0.35">
      <c r="A97" s="66"/>
      <c r="B97" s="75" t="s">
        <v>30</v>
      </c>
      <c r="C97" s="86" t="s">
        <v>187</v>
      </c>
      <c r="D97" s="86"/>
      <c r="E97" s="86"/>
      <c r="F97" s="86"/>
      <c r="G97" s="86" t="s">
        <v>32</v>
      </c>
      <c r="H97" s="86"/>
      <c r="I97" s="86"/>
    </row>
    <row r="98" spans="1:9" ht="23.25" x14ac:dyDescent="0.35">
      <c r="A98" s="66"/>
      <c r="B98" s="75" t="s">
        <v>31</v>
      </c>
      <c r="C98" s="86" t="s">
        <v>188</v>
      </c>
      <c r="D98" s="86"/>
      <c r="E98" s="86"/>
      <c r="F98" s="86"/>
      <c r="G98" s="86" t="s">
        <v>33</v>
      </c>
      <c r="H98" s="86"/>
      <c r="I98" s="86"/>
    </row>
    <row r="99" spans="1:9" ht="18" customHeight="1" x14ac:dyDescent="0.35">
      <c r="A99" s="66"/>
      <c r="B99" s="75"/>
      <c r="C99" s="86" t="s">
        <v>19</v>
      </c>
      <c r="D99" s="86"/>
      <c r="E99" s="86"/>
      <c r="F99" s="86"/>
      <c r="G99" s="86"/>
      <c r="H99" s="86"/>
      <c r="I99" s="86"/>
    </row>
    <row r="100" spans="1:9" ht="23.25" x14ac:dyDescent="0.35">
      <c r="A100" s="66"/>
      <c r="B100" s="43"/>
      <c r="C100" s="86"/>
      <c r="D100" s="86"/>
      <c r="E100" s="86"/>
      <c r="F100" s="86"/>
      <c r="G100" s="86"/>
      <c r="H100" s="86"/>
      <c r="I100" s="86"/>
    </row>
    <row r="101" spans="1:9" ht="21" x14ac:dyDescent="0.35">
      <c r="A101" s="66"/>
      <c r="B101" s="66"/>
      <c r="C101" s="66"/>
      <c r="D101" s="66"/>
      <c r="E101" s="66"/>
      <c r="F101" s="66"/>
      <c r="G101" s="66"/>
      <c r="H101" s="66"/>
      <c r="I101" s="66"/>
    </row>
    <row r="102" spans="1:9" ht="21.75" customHeight="1" x14ac:dyDescent="0.3">
      <c r="A102" s="1"/>
      <c r="C102" s="1"/>
      <c r="D102" s="1"/>
      <c r="E102" s="1"/>
      <c r="F102" s="1"/>
      <c r="G102" s="1"/>
      <c r="H102" s="1"/>
    </row>
    <row r="103" spans="1:9" ht="19.5" customHeight="1" x14ac:dyDescent="0.3">
      <c r="A103" s="1"/>
      <c r="C103" s="1"/>
      <c r="D103" s="1"/>
      <c r="E103" s="1"/>
      <c r="F103" s="1"/>
      <c r="G103" s="1"/>
      <c r="H103" s="1"/>
    </row>
    <row r="104" spans="1:9" x14ac:dyDescent="0.3">
      <c r="A104" s="1"/>
      <c r="C104" s="1"/>
      <c r="D104" s="1"/>
      <c r="E104" s="1"/>
      <c r="F104" s="1"/>
      <c r="G104" s="1"/>
      <c r="H104" s="1"/>
    </row>
    <row r="105" spans="1:9" x14ac:dyDescent="0.3">
      <c r="A105" s="1"/>
      <c r="C105" s="1"/>
      <c r="D105" s="1"/>
      <c r="E105" s="1"/>
      <c r="F105" s="1"/>
      <c r="G105" s="1"/>
      <c r="H105" s="1"/>
    </row>
    <row r="106" spans="1:9" x14ac:dyDescent="0.3">
      <c r="A106" s="1"/>
      <c r="C106" s="1"/>
      <c r="D106" s="1"/>
      <c r="E106" s="1"/>
      <c r="F106" s="1"/>
      <c r="G106" s="1"/>
      <c r="H106" s="1"/>
    </row>
    <row r="107" spans="1:9" ht="18.75" customHeight="1" x14ac:dyDescent="0.3">
      <c r="A107" s="1"/>
      <c r="C107" s="1"/>
      <c r="D107" s="1"/>
      <c r="E107" s="1"/>
      <c r="F107" s="1"/>
      <c r="G107" s="1"/>
      <c r="H107" s="1"/>
    </row>
    <row r="108" spans="1:9" ht="22.5" customHeight="1" x14ac:dyDescent="0.3">
      <c r="A108" s="1"/>
      <c r="C108" s="1"/>
      <c r="D108" s="1"/>
      <c r="E108" s="1"/>
      <c r="F108" s="1"/>
      <c r="G108" s="1"/>
      <c r="H108" s="1"/>
    </row>
    <row r="109" spans="1:9" ht="22.5" customHeight="1" x14ac:dyDescent="0.3">
      <c r="A109" s="1"/>
      <c r="C109" s="1"/>
      <c r="D109" s="1"/>
      <c r="E109" s="1"/>
      <c r="F109" s="1"/>
      <c r="G109" s="1"/>
      <c r="H109" s="1"/>
    </row>
    <row r="110" spans="1:9" ht="24" customHeight="1" x14ac:dyDescent="0.3">
      <c r="A110" s="1"/>
      <c r="C110" s="1"/>
      <c r="D110" s="1"/>
      <c r="E110" s="1"/>
      <c r="F110" s="1"/>
      <c r="G110" s="1"/>
      <c r="H110" s="1"/>
    </row>
    <row r="111" spans="1:9" ht="27.75" customHeight="1" x14ac:dyDescent="0.3">
      <c r="A111" s="1"/>
      <c r="C111" s="1"/>
      <c r="D111" s="1"/>
      <c r="E111" s="1"/>
      <c r="F111" s="1"/>
      <c r="G111" s="1"/>
      <c r="H111" s="1"/>
    </row>
    <row r="112" spans="1:9" x14ac:dyDescent="0.3">
      <c r="A112" s="1"/>
      <c r="C112" s="1"/>
      <c r="D112" s="1"/>
      <c r="E112" s="1"/>
      <c r="F112" s="1"/>
      <c r="G112" s="1"/>
      <c r="H112" s="1"/>
    </row>
    <row r="113" spans="1:9" x14ac:dyDescent="0.3">
      <c r="A113" s="1"/>
      <c r="C113" s="1"/>
      <c r="D113" s="1"/>
      <c r="E113" s="1"/>
      <c r="F113" s="1"/>
      <c r="G113" s="1"/>
      <c r="H113" s="1"/>
    </row>
    <row r="114" spans="1:9" x14ac:dyDescent="0.3">
      <c r="A114" s="1"/>
      <c r="C114" s="1"/>
      <c r="D114" s="1"/>
      <c r="E114" s="1"/>
      <c r="F114" s="1"/>
      <c r="G114" s="1"/>
      <c r="H114" s="1"/>
    </row>
    <row r="115" spans="1:9" x14ac:dyDescent="0.3">
      <c r="A115" s="1"/>
      <c r="C115" s="1"/>
      <c r="D115" s="1"/>
      <c r="E115" s="1"/>
      <c r="F115" s="1"/>
      <c r="G115" s="1"/>
      <c r="H115" s="1"/>
    </row>
    <row r="116" spans="1:9" x14ac:dyDescent="0.3">
      <c r="A116" s="1"/>
      <c r="C116" s="1"/>
      <c r="D116" s="1"/>
      <c r="E116" s="1"/>
      <c r="F116" s="1"/>
      <c r="G116" s="1"/>
      <c r="H116" s="1"/>
    </row>
    <row r="117" spans="1:9" x14ac:dyDescent="0.3">
      <c r="A117" s="1"/>
      <c r="C117" s="1"/>
      <c r="D117" s="1"/>
      <c r="E117" s="1"/>
      <c r="F117" s="1"/>
      <c r="G117" s="1"/>
      <c r="H117" s="1"/>
    </row>
    <row r="118" spans="1:9" x14ac:dyDescent="0.3">
      <c r="A118" s="1"/>
      <c r="C118" s="1"/>
      <c r="D118" s="1"/>
      <c r="E118" s="1"/>
      <c r="F118" s="1"/>
      <c r="G118" s="1"/>
      <c r="H118" s="1"/>
    </row>
    <row r="119" spans="1:9" ht="23.25" x14ac:dyDescent="0.5">
      <c r="A119" s="13"/>
      <c r="B119" s="13"/>
      <c r="C119" s="15"/>
      <c r="D119" s="15"/>
      <c r="E119" s="14"/>
      <c r="F119" s="14"/>
      <c r="G119" s="14"/>
      <c r="H119" s="14"/>
      <c r="I119" s="13"/>
    </row>
    <row r="120" spans="1:9" x14ac:dyDescent="0.3">
      <c r="A120" s="1"/>
    </row>
    <row r="121" spans="1:9" x14ac:dyDescent="0.3">
      <c r="A121" s="1"/>
    </row>
    <row r="122" spans="1:9" x14ac:dyDescent="0.3">
      <c r="A122" s="7"/>
    </row>
    <row r="123" spans="1:9" x14ac:dyDescent="0.3">
      <c r="A123" s="7"/>
    </row>
    <row r="126" spans="1:9" ht="0.75" customHeight="1" x14ac:dyDescent="0.3"/>
    <row r="130" ht="16.5" customHeight="1" x14ac:dyDescent="0.3"/>
    <row r="131" ht="24.75" customHeight="1" x14ac:dyDescent="0.3"/>
    <row r="132" ht="21.75" customHeight="1" x14ac:dyDescent="0.3"/>
    <row r="133" ht="25.5" customHeight="1" x14ac:dyDescent="0.3"/>
    <row r="134" ht="24.75" customHeight="1" x14ac:dyDescent="0.3"/>
    <row r="153" spans="10:17" x14ac:dyDescent="0.3">
      <c r="J153" s="8"/>
      <c r="K153" s="8"/>
      <c r="L153" s="8"/>
      <c r="M153" s="8"/>
      <c r="N153" s="8"/>
      <c r="O153" s="8"/>
      <c r="P153" s="8"/>
      <c r="Q153" s="8"/>
    </row>
  </sheetData>
  <mergeCells count="36">
    <mergeCell ref="A58:B58"/>
    <mergeCell ref="E58:I58"/>
    <mergeCell ref="A75:B75"/>
    <mergeCell ref="E75:I75"/>
    <mergeCell ref="A95:B95"/>
    <mergeCell ref="E95:I95"/>
    <mergeCell ref="E5:E6"/>
    <mergeCell ref="G24:I24"/>
    <mergeCell ref="G25:I25"/>
    <mergeCell ref="D25:F25"/>
    <mergeCell ref="A41:B41"/>
    <mergeCell ref="E41:I41"/>
    <mergeCell ref="D24:F24"/>
    <mergeCell ref="C96:F96"/>
    <mergeCell ref="G96:I96"/>
    <mergeCell ref="C99:F99"/>
    <mergeCell ref="A2:I2"/>
    <mergeCell ref="A3:I3"/>
    <mergeCell ref="A4:I4"/>
    <mergeCell ref="I5:I6"/>
    <mergeCell ref="A22:B22"/>
    <mergeCell ref="E22:I22"/>
    <mergeCell ref="F5:F6"/>
    <mergeCell ref="G5:G6"/>
    <mergeCell ref="H5:H6"/>
    <mergeCell ref="A5:A6"/>
    <mergeCell ref="B5:B6"/>
    <mergeCell ref="C5:C6"/>
    <mergeCell ref="D5:D6"/>
    <mergeCell ref="C98:F98"/>
    <mergeCell ref="C100:F100"/>
    <mergeCell ref="G100:I100"/>
    <mergeCell ref="G99:I99"/>
    <mergeCell ref="G97:I97"/>
    <mergeCell ref="G98:I98"/>
    <mergeCell ref="C97:F97"/>
  </mergeCells>
  <printOptions horizontalCentered="1"/>
  <pageMargins left="0.7" right="0.7" top="0.75" bottom="0.75" header="0.3" footer="0.3"/>
  <pageSetup paperSize="9" scale="71" fitToHeight="0" orientation="landscape" r:id="rId1"/>
  <rowBreaks count="4" manualBreakCount="4">
    <brk id="25" max="8" man="1"/>
    <brk id="41" max="8" man="1"/>
    <brk id="58" max="8" man="1"/>
    <brk id="7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26</vt:i4>
      </vt:variant>
    </vt:vector>
  </HeadingPairs>
  <TitlesOfParts>
    <vt:vector size="39" baseType="lpstr">
      <vt:lpstr>ต.ค.67</vt:lpstr>
      <vt:lpstr>ธ.ค.67</vt:lpstr>
      <vt:lpstr>ม.ค.68</vt:lpstr>
      <vt:lpstr>พ.ย.67</vt:lpstr>
      <vt:lpstr>ก.พ.68</vt:lpstr>
      <vt:lpstr>ก.ค.68</vt:lpstr>
      <vt:lpstr>มี.ค.68</vt:lpstr>
      <vt:lpstr>ก.ย.68</vt:lpstr>
      <vt:lpstr>ส.ค.68</vt:lpstr>
      <vt:lpstr>พ.ค.68</vt:lpstr>
      <vt:lpstr>เม.ย.68</vt:lpstr>
      <vt:lpstr>มิ.ย.68</vt:lpstr>
      <vt:lpstr>ก.ย.67</vt:lpstr>
      <vt:lpstr>ก.ค.68!Print_Area</vt:lpstr>
      <vt:lpstr>ก.พ.68!Print_Area</vt:lpstr>
      <vt:lpstr>ก.ย.67!Print_Area</vt:lpstr>
      <vt:lpstr>ก.ย.68!Print_Area</vt:lpstr>
      <vt:lpstr>ต.ค.67!Print_Area</vt:lpstr>
      <vt:lpstr>ธ.ค.67!Print_Area</vt:lpstr>
      <vt:lpstr>พ.ค.68!Print_Area</vt:lpstr>
      <vt:lpstr>พ.ย.67!Print_Area</vt:lpstr>
      <vt:lpstr>ม.ค.68!Print_Area</vt:lpstr>
      <vt:lpstr>มิ.ย.68!Print_Area</vt:lpstr>
      <vt:lpstr>มี.ค.68!Print_Area</vt:lpstr>
      <vt:lpstr>เม.ย.68!Print_Area</vt:lpstr>
      <vt:lpstr>ส.ค.68!Print_Area</vt:lpstr>
      <vt:lpstr>ก.ค.68!Print_Titles</vt:lpstr>
      <vt:lpstr>ก.พ.68!Print_Titles</vt:lpstr>
      <vt:lpstr>ก.ย.67!Print_Titles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2026-06-08T06:22:22Z</cp:lastPrinted>
  <dcterms:created xsi:type="dcterms:W3CDTF">2021-03-26T06:50:50Z</dcterms:created>
  <dcterms:modified xsi:type="dcterms:W3CDTF">2026-06-08T07:48:58Z</dcterms:modified>
</cp:coreProperties>
</file>