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8130"/>
  </bookViews>
  <sheets>
    <sheet name="ม.ค.69" sheetId="6" r:id="rId1"/>
    <sheet name="ก.พ.69" sheetId="4" r:id="rId2"/>
  </sheets>
  <definedNames>
    <definedName name="_xlnm.Print_Area" localSheetId="1">ก.พ.69!$A$1:$I$116</definedName>
    <definedName name="_xlnm.Print_Area" localSheetId="0">ม.ค.69!$A$1:$I$82</definedName>
    <definedName name="_xlnm.Print_Titles" localSheetId="1">ก.พ.69!$1:$6</definedName>
    <definedName name="_xlnm.Print_Titles" localSheetId="0">ม.ค.69!$1:$6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8" i="6" l="1"/>
  <c r="C22" i="6"/>
  <c r="C92" i="4" l="1"/>
  <c r="C75" i="4"/>
  <c r="C58" i="4"/>
  <c r="C41" i="4"/>
  <c r="C22" i="4" l="1"/>
</calcChain>
</file>

<file path=xl/sharedStrings.xml><?xml version="1.0" encoding="utf-8"?>
<sst xmlns="http://schemas.openxmlformats.org/spreadsheetml/2006/main" count="417" uniqueCount="202">
  <si>
    <t>องค์การบริหารส่วนตำบลทุ่งขวาง</t>
  </si>
  <si>
    <t>(แบบสขร.1)</t>
  </si>
  <si>
    <t>ลำดับที่</t>
  </si>
  <si>
    <t>งานที่จัดซื้อหรือจัดจ้าง</t>
  </si>
  <si>
    <t>ราคากลาง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</si>
  <si>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</si>
  <si>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</si>
  <si>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วงเงินที่จะซื้อหรือจะจ้าง</t>
  </si>
  <si>
    <t>วิธีซื้อหรือจ้าง</t>
  </si>
  <si>
    <t>รายชื่อผู้เสนอราคาและราคาที่เสนอ</t>
  </si>
  <si>
    <t>เหตุผลที่คัดเลือกโดยสรุป</t>
  </si>
  <si>
    <t>จัดซื้อวัสดุสำนักงาน</t>
  </si>
  <si>
    <t>หจก.บ้านบึง เครื่องเขียน</t>
  </si>
  <si>
    <t>-</t>
  </si>
  <si>
    <t>เฉพาะเจาะจง</t>
  </si>
  <si>
    <t>นางสาวลำพึง กุลา</t>
  </si>
  <si>
    <t>จำนวนเงิน</t>
  </si>
  <si>
    <t>ยอดยกมา</t>
  </si>
  <si>
    <t>ราคาที่เสนอ 9,000.00 บาท</t>
  </si>
  <si>
    <t>ราคาที่เสนอ 1,050.00 บาท</t>
  </si>
  <si>
    <t>วงเงินที่จ้าง 1,050.00 บาท</t>
  </si>
  <si>
    <t>วงเงินที่จ้าง 9,000.00 บาท</t>
  </si>
  <si>
    <t xml:space="preserve">นางสาวจรรยพร โคสี </t>
  </si>
  <si>
    <t xml:space="preserve"> </t>
  </si>
  <si>
    <t>(นางสาวพรพิมล แสงโนรี)</t>
  </si>
  <si>
    <t>พนักงานจ้างทั่วไป</t>
  </si>
  <si>
    <t xml:space="preserve">    (นางสาวปุณกานต์ธิรา เดชเกษมสุขสกุล</t>
  </si>
  <si>
    <t xml:space="preserve">   ปลัดองค์การบริหารส่วนตำบลทุ่งขวาง</t>
  </si>
  <si>
    <t>จ้างบุคคลเพื่อทำหน้าที่ในการดูแลรักษาความ</t>
  </si>
  <si>
    <t>จ้างบุคคลเพื่อทำหน้าที่เป็นผู้ช่วยผู้ดูแลเด็ก ปฏิบัติ</t>
  </si>
  <si>
    <t xml:space="preserve">สะอาด ศพด.วัดนากระรอก </t>
  </si>
  <si>
    <t xml:space="preserve">งาน ณ ศพด.วัดนากระรอก </t>
  </si>
  <si>
    <t>จ้างบุคคลภายนอกเพื่อปฎิบัติงานขับรถบรรทุกน้ำ</t>
  </si>
  <si>
    <t>ดับเพลิงและปฏิบัติงานป้องกันและบรรเทา-</t>
  </si>
  <si>
    <t>นายธนากร ไวยดี</t>
  </si>
  <si>
    <t>ราคาที่เสนอ 10,000.00 บาท</t>
  </si>
  <si>
    <t>วงเงินที่จ้าง 10,000.00 บาท</t>
  </si>
  <si>
    <t xml:space="preserve">                 (นางดานภา ศรีคงรักษ์)</t>
  </si>
  <si>
    <t xml:space="preserve">                  ผู้อำนวยการกองคลัง</t>
  </si>
  <si>
    <t>นางสายใจ สิทธิเจริญรุ่ง</t>
  </si>
  <si>
    <t>หจก.อักษรสาร ดอทคอม</t>
  </si>
  <si>
    <t>เซอร์วิส จำกัด</t>
  </si>
  <si>
    <t>หจก.แสนสุข เซฟตี้ ไฟร์</t>
  </si>
  <si>
    <t>จ้างเหมาบุคคลภายนอกเพื่อปฏิบัติงานป้องกันและ</t>
  </si>
  <si>
    <t>ราคาที่เสนอ9,000.00บาท</t>
  </si>
  <si>
    <t>วงเงินที่จ้าง 9,000.00บาท</t>
  </si>
  <si>
    <t>นางสาวจีรนันท์ ปรีเปรม</t>
  </si>
  <si>
    <t>จ้างเหมาบุคคลเพื่อปฏิบัติงานในสำนักปลัด</t>
  </si>
  <si>
    <t>เดือนมีนาคม 2569</t>
  </si>
  <si>
    <t>เดือนมีนาคม 2568</t>
  </si>
  <si>
    <t>บรรเทาสาธารณภัย ประจำเดือนมีนาคม 2569</t>
  </si>
  <si>
    <t>อบต.ทุ่งขวาง ประจำเดือนมีนาคม 2569</t>
  </si>
  <si>
    <t>ลงวันที่ 19 ก.พ.2569</t>
  </si>
  <si>
    <t>ลงวันที่ 27 ก.พ.2569</t>
  </si>
  <si>
    <t>โทเทิ่ล มีเดีย แอนด์ ซัพพลาย</t>
  </si>
  <si>
    <t>ใบสั่งจ้างเลขที่ 30/2569</t>
  </si>
  <si>
    <t>ลงวันที่ 30 ม.ค.2569</t>
  </si>
  <si>
    <t>ใบสั่งจ้างเลขที่ 31/2569</t>
  </si>
  <si>
    <t>ใบสั่งจ้างเลขที่ 33/2569</t>
  </si>
  <si>
    <t>ใบสั่งจ้างเลขที่34/2569</t>
  </si>
  <si>
    <t>ใบสั่งจ้างเลขที่ 35/2569</t>
  </si>
  <si>
    <t>จ้างดำเนินการขุดลอกคลองผักตบชวาและวัชพืช</t>
  </si>
  <si>
    <t>เพื่อป้องกันและยับยั้งก่อนเกิดภัย</t>
  </si>
  <si>
    <t>นายไพทูร เจนแสวงโชค</t>
  </si>
  <si>
    <t>ราคาที่เสนอ 32,250.00บาท</t>
  </si>
  <si>
    <t>วงเงินที่จ้าง 32,250.00 บาท</t>
  </si>
  <si>
    <t>ใบสั่งจ้างเลขที่ 32/2569</t>
  </si>
  <si>
    <t xml:space="preserve">จ้างเหมาทำป้ายไวนิล เพื่อเป็นการประชาสัมพันธ์ </t>
  </si>
  <si>
    <t>รับสมัครนักเรียนใน ศพด.วัดนากระรอกฯ</t>
  </si>
  <si>
    <t>นายทวีศักดิ์ ประพลพัฒนกุล</t>
  </si>
  <si>
    <t>ใบสั่งจ้างเลขที่ 36/2569</t>
  </si>
  <si>
    <t>ลงวันที่ 2 ก.พ.2569</t>
  </si>
  <si>
    <t>จ้างเหมารถบัสโดยสารไม่ประจำทางปรับอากาศ</t>
  </si>
  <si>
    <t>บริษัท นิรมลรัตน์ ทัวร์ จำกัด</t>
  </si>
  <si>
    <t>ราคาที่เสนอ 36,000.00 บาท</t>
  </si>
  <si>
    <t>วงเงินที่จ้าง 36,000.00 บาท</t>
  </si>
  <si>
    <t>ใบสั่งจ้างเลขที่ 37/2569</t>
  </si>
  <si>
    <t>ลงวันที่ 18 ก.พ.2569</t>
  </si>
  <si>
    <t>จ้างเหมาล้างทำความสะอาดเครื่องปรับอากาศ</t>
  </si>
  <si>
    <t>ภายในสำนักงาน</t>
  </si>
  <si>
    <t>ร้าน พี เอส แอร์ แอนด์</t>
  </si>
  <si>
    <t>ราคาที่เสนอ 15,194.00 บาท</t>
  </si>
  <si>
    <t>วงเงินที่จ้าง 15,194.00 บาท</t>
  </si>
  <si>
    <t>ใบสั่งจ้างเลขที่ 40/2569</t>
  </si>
  <si>
    <t>ลงวันที่ 24 ก.พ.2569</t>
  </si>
  <si>
    <t>จ้างซ่อมแซมบำรุงรักษาทรัพย์สินของ</t>
  </si>
  <si>
    <t>องค์การบริหารส่วนตำบลทุ่งขวาง(เครื่องพิมพ์)</t>
  </si>
  <si>
    <t>ราคาที่เสนอ 990.00 บาท</t>
  </si>
  <si>
    <t>วงเงินที่จ้าง 990.00 บาท</t>
  </si>
  <si>
    <t>ใบสั่งจ้างเลขที่ 41/2569</t>
  </si>
  <si>
    <t>ซื้อข้อต่อประปาดับเพลิง</t>
  </si>
  <si>
    <t>ราคาที่เสนอ 4,300.00 บาท</t>
  </si>
  <si>
    <t>วงเงินที่ซื้อ 4,300.00 บาท</t>
  </si>
  <si>
    <t>ใบสั่งซื้เลขที่ 22/2569</t>
  </si>
  <si>
    <t>ลงวันที่ 10 ก.พ.2569</t>
  </si>
  <si>
    <t>ซื้ออุปกรณ์ในการสาธิตเรื่องกีฬาโครงการพัฒนา</t>
  </si>
  <si>
    <t>การกีฬาสู่ความเป็นเลิศ</t>
  </si>
  <si>
    <t>ร้าน 7 SPORT คุ้มเทวา โดย</t>
  </si>
  <si>
    <t>นายสุรพงษ์ หัสดี</t>
  </si>
  <si>
    <t>ราคาที่เสนอ 14,990.00 บาท</t>
  </si>
  <si>
    <t>วงเงินที่ซื้อ 14,990.00 บาท</t>
  </si>
  <si>
    <t>ใบสั่งซื้เลขที่ 23/2569</t>
  </si>
  <si>
    <t>ลงวันที่ 13 ก.พ.2569</t>
  </si>
  <si>
    <t>ซื้ออุปกรณ์สำหรับใช้ในการจัดฝึกอบรมโครงการ</t>
  </si>
  <si>
    <t>พลังเยาวชนรุ่นใหม่ สร้างภูมิคุ้มกันวัยใสฯ</t>
  </si>
  <si>
    <t>ราคาที่เสนอ 13,000.00 บาท</t>
  </si>
  <si>
    <t>วงเงินที่ซื้อ 13,000.00 บาท</t>
  </si>
  <si>
    <t>ใบสั่งซื้อเลขที่ 24/2569</t>
  </si>
  <si>
    <t>ซื้อวัสดุสำนักงาน</t>
  </si>
  <si>
    <t>ราคาที่เสนอ 4,920.00 บาท</t>
  </si>
  <si>
    <t>วงเงินที่ซื้อ 4,920.00 บาท</t>
  </si>
  <si>
    <t>ใบสั่งซื้อเลขที่ 25/2569</t>
  </si>
  <si>
    <t>ซื้อวัสดุการเกษตร</t>
  </si>
  <si>
    <t>ร้าน ส.ศิริชัย</t>
  </si>
  <si>
    <t>ราคาที่เสนอ 8,460.00 บาท</t>
  </si>
  <si>
    <t>วงเงินที่ซื้อ 8,460.00 บาท</t>
  </si>
  <si>
    <t>ใบสั่งซื้อเลขที่ 26/2569</t>
  </si>
  <si>
    <t>ซื้อวัสดุงานบ้านงานครัว</t>
  </si>
  <si>
    <t>ราคาที่เสนอ 18,478.00 บาท</t>
  </si>
  <si>
    <t>วงเงินที่ซื้อ 18,478.00 บาท</t>
  </si>
  <si>
    <t>ใบสั่งซื้อเลขที่ 27/2569</t>
  </si>
  <si>
    <t>ลงวันที่ 20 ก.พ.2569</t>
  </si>
  <si>
    <t>ซื้อวัสดุไฟฟ้าและวิทยุ</t>
  </si>
  <si>
    <t>ราคาที่เสนอ 1,950.00 บาท</t>
  </si>
  <si>
    <t>วงเงินที่ซื้อ 1,950.00 บาท</t>
  </si>
  <si>
    <t>ใบสั่งซื้อเลขที่ 28/2569</t>
  </si>
  <si>
    <t>ราคาที่เสนอ 13,047.00 บาท</t>
  </si>
  <si>
    <t>วงเงินที่ซื้อ 13,047.00 บาท</t>
  </si>
  <si>
    <t>ใบสั่งซื้อเลขที่ 29/2569</t>
  </si>
  <si>
    <t>ราคาที่เสนอ 9,038.00 บาท</t>
  </si>
  <si>
    <t>วงเงินที่ซื้อ 9,038.00 บาท</t>
  </si>
  <si>
    <t>ใบสั่งซื้อเลขที่ 30/2569</t>
  </si>
  <si>
    <t>ซื้อวัสดุคอมพิวเตอร์ กองการศึกษาฯ</t>
  </si>
  <si>
    <t>ราคาที่เสนอ 8,030.00 บาท</t>
  </si>
  <si>
    <t>วงเงินที่ซื้อ 8,030.00 บาท</t>
  </si>
  <si>
    <t>ใบสั่งซื้อเลขที่ 31/2569</t>
  </si>
  <si>
    <t>ซื้อวัสดุคอมพิวเตอร์ ศพด.วัดนากระรอกฯ</t>
  </si>
  <si>
    <t>ราคาที่เสนอ 6,180.00 บาท</t>
  </si>
  <si>
    <t>วงเงินที่ซื้อ 6,180.00 บาท</t>
  </si>
  <si>
    <t>ใบสั่งซื้เลขที่ 32/2569</t>
  </si>
  <si>
    <t xml:space="preserve">ราคาที่เสนอ 8,200.00 บาท </t>
  </si>
  <si>
    <t>วงเงินที่จัดซื้อ 8,200.00 บาท</t>
  </si>
  <si>
    <t>ใบสั่งซื้เลขที่ 33/2569</t>
  </si>
  <si>
    <t>ซื้อวัสดุวิทยาศาสตร์หรือการแพทย์ของ</t>
  </si>
  <si>
    <t>ศพด.วัดนากระรอกฯ</t>
  </si>
  <si>
    <t>ศุนย์ตรวจสุขภาพทางการแพทย์</t>
  </si>
  <si>
    <t>ซายน์แล็ป</t>
  </si>
  <si>
    <t>ราคาที่เสนอ 9,640.00 บาท</t>
  </si>
  <si>
    <t>วงเงินที่ซื้อ 9,640.00 บาท</t>
  </si>
  <si>
    <t>ใบสั่งซื้เลขที่ 35/2569</t>
  </si>
  <si>
    <t xml:space="preserve">ราคาที่เสนอ 9,661.00 บาท </t>
  </si>
  <si>
    <t>วงเงินที่จัดซื้อ 9,661.00 บาท</t>
  </si>
  <si>
    <t>ใบสั่งซื้เลขที่ 36/2569</t>
  </si>
  <si>
    <t>สรุปผลการดำเนินการจัดซื้อ/จัดจ้างในรอบเดือนกุมภาพันธ์ 2569</t>
  </si>
  <si>
    <t>วันที่ 28 เดือน กุมภาพันธ์ พ.ศ.  2569</t>
  </si>
  <si>
    <t>(ลงชื่อ)......พรพิมล แสงโนรี........ผู้จัดทำ</t>
  </si>
  <si>
    <t>(ลงชื่อ)...............ดานภา ศรีคงรักษ์................ผู้ตรวจสอบ</t>
  </si>
  <si>
    <t>(ลงชื่อ)...........ปุณกานต์ธิรา เดชเกษมสุขสกุล...........ผู้รับรอง</t>
  </si>
  <si>
    <t>ใบสั่งจ้างเลขที่  21/2569</t>
  </si>
  <si>
    <t>ลงวันที่ 29 ธ.ค.2569</t>
  </si>
  <si>
    <t>ลงวันที่ 30 ธ.ค.2569</t>
  </si>
  <si>
    <t>ใบสั่งจ้างเลขที่  28/2569</t>
  </si>
  <si>
    <t>ใบสั่งจ้างเลขที่  27/2569</t>
  </si>
  <si>
    <t>ใบสั่งจ้างเลขที่  26/2569</t>
  </si>
  <si>
    <t>ใบสั่งจ้างเลขที่  22/2569</t>
  </si>
  <si>
    <t>สรุปผลการดำเนินการจัดซื้อ/จัดจ้างในรอบเดือนมกราคม 2569</t>
  </si>
  <si>
    <t>วันที่ 31 เดือนมกราคม พ.ศ.  2569</t>
  </si>
  <si>
    <t>จ้างซ่อมแซมบำรุงรักษาทรัพย์สินครุภัณฑ์ยาน-</t>
  </si>
  <si>
    <t>พาหนะและขนส่ง</t>
  </si>
  <si>
    <t>บริษัท พนัสยางยนต์</t>
  </si>
  <si>
    <t>ออโต้ เซอร์วิส</t>
  </si>
  <si>
    <t>ราคาที่เสนอ 1,070.00 บาท</t>
  </si>
  <si>
    <t>วงเงินที่จ้าง 1,070.00 บาท</t>
  </si>
  <si>
    <t>ใบสั่งจ้างเลขที่ 29/2569</t>
  </si>
  <si>
    <t>ลงวันที่ 23 ม.ค.2569</t>
  </si>
  <si>
    <t>จ้างเหมาดำเนินการขุดลอดคลองผักตบชวาและ</t>
  </si>
  <si>
    <t>วัชพืชเพื่อป้องกันและยับยั้งก่อนเกิดภัย</t>
  </si>
  <si>
    <t>ราคาที่เสนอ 32,250.00 บาท</t>
  </si>
  <si>
    <t>วงเงินที่จ้าง32,250.00 บาท</t>
  </si>
  <si>
    <t>จัดซื้อวัสดุยานพาหนะและขนส่ง(ติดตั้งระบบไฟฟ้า</t>
  </si>
  <si>
    <t>และสปอร์ตไลท์ LED รถดับเพลิง)</t>
  </si>
  <si>
    <t>นายภาษวัฒน์ ตันติวิบูลย์วงษ์</t>
  </si>
  <si>
    <t>ราคาที่เสนอ 15,836.00 บาท</t>
  </si>
  <si>
    <t>วงเงินที่ซื้อ 15,836.00 บาท</t>
  </si>
  <si>
    <t>ใบสั่งซื้อเลขที่ 16/2569</t>
  </si>
  <si>
    <t>ลงวันที่ 8 ม.ค.2569</t>
  </si>
  <si>
    <t>จัดซื้อพร้อมดำเนินการติดตั้งสัญญาณไฟกระพริบ</t>
  </si>
  <si>
    <t>สัญญาณไฟฉุกเฉิน</t>
  </si>
  <si>
    <t>เอ็นซาย คอมมิวนิเคชั่น</t>
  </si>
  <si>
    <t>ราคาที่เสนอ 3,317.00 บาท</t>
  </si>
  <si>
    <t>วงเงินที่ซื้อ 3,317.00 บาท</t>
  </si>
  <si>
    <t>ใบสั่งซื้อเลขที่ 17/2569</t>
  </si>
  <si>
    <t>ลงวันที่ 15 ม.ค.2569</t>
  </si>
  <si>
    <t>หจก.บ้านบึงเครื่องเขียน</t>
  </si>
  <si>
    <t>ราคาที่เสนอ 18,321.00 บาท</t>
  </si>
  <si>
    <t>วงเงินที่ซื้อ 18,321.00 บาท</t>
  </si>
  <si>
    <t>ใบสั่งซื้อเลขที่ 18/2569</t>
  </si>
  <si>
    <t>จัดซื้อวัสดุไฟฟ้า</t>
  </si>
  <si>
    <t>บริษัท บีเคเค โปรดักต์ แอนด์</t>
  </si>
  <si>
    <t>ราคาที่เสนอ 149,600.00 บาท</t>
  </si>
  <si>
    <t>วงเงินที่ซื้อ 149,600.00 บาท</t>
  </si>
  <si>
    <t>ใบสั่งซื้เลขที่ 19/2569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</si>
</sst>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8"/>
      <color theme="1"/>
      <name val="Angsana New"/>
      <family val="1"/>
    </font>
    <font>
      <sz val="18"/>
      <color theme="1"/>
      <name val="Angsana New"/>
      <family val="1"/>
    </font>
    <font>
      <sz val="16"/>
      <color theme="1"/>
      <name val="Angsana New"/>
      <family val="1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43" fontId="1" fillId="0" borderId="0" xfId="1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3" fontId="4" fillId="0" borderId="1" xfId="1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43" fontId="6" fillId="0" borderId="0" xfId="1" applyFont="1"/>
    <xf numFmtId="0" fontId="8" fillId="0" borderId="2" xfId="0" applyFont="1" applyBorder="1" applyAlignment="1">
      <alignment horizontal="center"/>
    </xf>
    <xf numFmtId="0" fontId="8" fillId="0" borderId="5" xfId="0" applyFont="1" applyBorder="1"/>
    <xf numFmtId="43" fontId="8" fillId="0" borderId="5" xfId="1" applyFont="1" applyBorder="1" applyAlignment="1">
      <alignment horizontal="right" vertical="center" wrapText="1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center"/>
    </xf>
    <xf numFmtId="17" fontId="8" fillId="0" borderId="3" xfId="0" applyNumberFormat="1" applyFont="1" applyBorder="1"/>
    <xf numFmtId="43" fontId="8" fillId="0" borderId="3" xfId="1" applyFont="1" applyBorder="1"/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43" fontId="8" fillId="0" borderId="4" xfId="1" applyFont="1" applyBorder="1"/>
    <xf numFmtId="0" fontId="8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/>
    </xf>
    <xf numFmtId="0" fontId="8" fillId="0" borderId="6" xfId="0" applyFont="1" applyBorder="1"/>
    <xf numFmtId="43" fontId="8" fillId="0" borderId="5" xfId="1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/>
    <xf numFmtId="17" fontId="8" fillId="0" borderId="4" xfId="0" applyNumberFormat="1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43" fontId="7" fillId="0" borderId="1" xfId="1" applyFont="1" applyBorder="1"/>
    <xf numFmtId="0" fontId="7" fillId="0" borderId="0" xfId="0" applyFont="1" applyAlignment="1">
      <alignment horizontal="center"/>
    </xf>
    <xf numFmtId="43" fontId="7" fillId="0" borderId="0" xfId="1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43" fontId="8" fillId="0" borderId="3" xfId="1" applyFont="1" applyBorder="1" applyAlignment="1">
      <alignment vertical="center" wrapText="1"/>
    </xf>
    <xf numFmtId="17" fontId="8" fillId="0" borderId="3" xfId="0" applyNumberFormat="1" applyFont="1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0" fontId="8" fillId="0" borderId="11" xfId="0" applyFont="1" applyBorder="1" applyAlignment="1">
      <alignment horizontal="center"/>
    </xf>
    <xf numFmtId="0" fontId="8" fillId="0" borderId="2" xfId="0" applyFont="1" applyBorder="1"/>
    <xf numFmtId="43" fontId="8" fillId="0" borderId="2" xfId="1" applyFont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43" fontId="8" fillId="0" borderId="4" xfId="1" applyFont="1" applyBorder="1" applyAlignment="1">
      <alignment horizontal="right" vertical="center" wrapText="1"/>
    </xf>
    <xf numFmtId="43" fontId="8" fillId="0" borderId="5" xfId="1" applyFont="1" applyBorder="1" applyAlignment="1">
      <alignment vertical="center" wrapText="1"/>
    </xf>
    <xf numFmtId="43" fontId="8" fillId="0" borderId="4" xfId="1" applyFont="1" applyBorder="1" applyAlignment="1">
      <alignment vertical="center" wrapText="1"/>
    </xf>
    <xf numFmtId="17" fontId="8" fillId="0" borderId="12" xfId="0" applyNumberFormat="1" applyFont="1" applyBorder="1"/>
    <xf numFmtId="43" fontId="8" fillId="0" borderId="12" xfId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/>
    </xf>
    <xf numFmtId="0" fontId="8" fillId="0" borderId="11" xfId="0" applyFont="1" applyBorder="1"/>
    <xf numFmtId="43" fontId="8" fillId="0" borderId="11" xfId="1" applyFont="1" applyBorder="1" applyAlignment="1">
      <alignment horizontal="right" vertical="center" wrapText="1"/>
    </xf>
    <xf numFmtId="43" fontId="8" fillId="0" borderId="6" xfId="1" applyFont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/>
    <xf numFmtId="0" fontId="8" fillId="0" borderId="0" xfId="0" applyFont="1" applyAlignment="1"/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12" xfId="0" applyFont="1" applyBorder="1"/>
    <xf numFmtId="43" fontId="8" fillId="0" borderId="12" xfId="1" applyFont="1" applyBorder="1"/>
    <xf numFmtId="0" fontId="8" fillId="0" borderId="11" xfId="0" applyFont="1" applyBorder="1" applyAlignment="1">
      <alignment horizontal="center" vertical="center" wrapText="1"/>
    </xf>
    <xf numFmtId="43" fontId="8" fillId="0" borderId="2" xfId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43" fontId="8" fillId="0" borderId="10" xfId="1" applyFont="1" applyBorder="1" applyAlignment="1">
      <alignment horizontal="center" vertical="center" wrapText="1"/>
    </xf>
    <xf numFmtId="43" fontId="8" fillId="0" borderId="12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horizontal="center"/>
    </xf>
    <xf numFmtId="0" fontId="9" fillId="0" borderId="4" xfId="0" applyFont="1" applyBorder="1"/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9" fillId="0" borderId="6" xfId="0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3"/>
  <sheetViews>
    <sheetView tabSelected="1" view="pageBreakPreview" topLeftCell="A48" zoomScaleNormal="100" zoomScaleSheetLayoutView="100" workbookViewId="0">
      <selection activeCell="C60" sqref="C60"/>
    </sheetView>
  </sheetViews>
  <sheetFormatPr defaultColWidth="12.75" defaultRowHeight="20.25" x14ac:dyDescent="0.3"/>
  <cols>
    <col min="1" max="1" width="5.875" style="77" customWidth="1"/>
    <col min="2" max="2" width="39.875" style="1" customWidth="1"/>
    <col min="3" max="3" width="15.25" style="4" customWidth="1"/>
    <col min="4" max="4" width="15.5" style="4" customWidth="1"/>
    <col min="5" max="5" width="12.75" style="77"/>
    <col min="6" max="6" width="26.375" style="77" customWidth="1"/>
    <col min="7" max="7" width="27.25" style="77" customWidth="1"/>
    <col min="8" max="8" width="8.125" style="77" customWidth="1"/>
    <col min="9" max="9" width="22.25" style="1" customWidth="1"/>
    <col min="10" max="16384" width="12.75" style="1"/>
  </cols>
  <sheetData>
    <row r="1" spans="1:9" ht="23.25" customHeight="1" x14ac:dyDescent="0.3">
      <c r="H1" s="76"/>
      <c r="I1" s="6" t="s">
        <v>1</v>
      </c>
    </row>
    <row r="2" spans="1:9" ht="23.25" customHeight="1" x14ac:dyDescent="0.3">
      <c r="A2" s="83" t="s">
        <v>165</v>
      </c>
      <c r="B2" s="83"/>
      <c r="C2" s="83"/>
      <c r="D2" s="83"/>
      <c r="E2" s="83"/>
      <c r="F2" s="83"/>
      <c r="G2" s="83"/>
      <c r="H2" s="83"/>
      <c r="I2" s="83"/>
    </row>
    <row r="3" spans="1:9" ht="23.25" customHeight="1" x14ac:dyDescent="0.3">
      <c r="A3" s="83" t="s">
        <v>0</v>
      </c>
      <c r="B3" s="83"/>
      <c r="C3" s="83"/>
      <c r="D3" s="83"/>
      <c r="E3" s="83"/>
      <c r="F3" s="83"/>
      <c r="G3" s="83"/>
      <c r="H3" s="83"/>
      <c r="I3" s="83"/>
    </row>
    <row r="4" spans="1:9" ht="23.25" customHeight="1" x14ac:dyDescent="0.3">
      <c r="A4" s="83" t="s">
        <v>166</v>
      </c>
      <c r="B4" s="83"/>
      <c r="C4" s="83"/>
      <c r="D4" s="83"/>
      <c r="E4" s="83"/>
      <c r="F4" s="83"/>
      <c r="G4" s="83"/>
      <c r="H4" s="83"/>
      <c r="I4" s="83"/>
    </row>
    <row r="5" spans="1:9" ht="23.25" customHeight="1" x14ac:dyDescent="0.3">
      <c r="A5" s="84" t="s">
        <v>2</v>
      </c>
      <c r="B5" s="84" t="s">
        <v>3</v>
      </c>
      <c r="C5" s="91" t="s">
        <v>7</v>
      </c>
      <c r="D5" s="91" t="s">
        <v>4</v>
      </c>
      <c r="E5" s="84" t="s">
        <v>8</v>
      </c>
      <c r="F5" s="84" t="s">
        <v>9</v>
      </c>
      <c r="G5" s="84" t="s">
        <v>5</v>
      </c>
      <c r="H5" s="84" t="s">
        <v>10</v>
      </c>
      <c r="I5" s="84" t="s">
        <v>6</v>
      </c>
    </row>
    <row r="6" spans="1:9" ht="38.25" customHeight="1" x14ac:dyDescent="0.3">
      <c r="A6" s="85"/>
      <c r="B6" s="85"/>
      <c r="C6" s="92"/>
      <c r="D6" s="92"/>
      <c r="E6" s="85"/>
      <c r="F6" s="85"/>
      <c r="G6" s="85"/>
      <c r="H6" s="85"/>
      <c r="I6" s="85"/>
    </row>
    <row r="7" spans="1:9" ht="23.25" customHeight="1" x14ac:dyDescent="0.35">
      <c r="A7" s="16">
        <v>1</v>
      </c>
      <c r="B7" s="17" t="s">
        <v>28</v>
      </c>
      <c r="C7" s="18">
        <v>9000</v>
      </c>
      <c r="D7" s="18">
        <v>9000</v>
      </c>
      <c r="E7" s="19" t="s">
        <v>14</v>
      </c>
      <c r="F7" s="20" t="s">
        <v>15</v>
      </c>
      <c r="G7" s="20" t="s">
        <v>15</v>
      </c>
      <c r="H7" s="101" t="s">
        <v>13</v>
      </c>
      <c r="I7" s="102" t="s">
        <v>158</v>
      </c>
    </row>
    <row r="8" spans="1:9" ht="23.25" customHeight="1" x14ac:dyDescent="0.35">
      <c r="A8" s="23"/>
      <c r="B8" s="24" t="s">
        <v>30</v>
      </c>
      <c r="C8" s="25"/>
      <c r="D8" s="25"/>
      <c r="E8" s="23"/>
      <c r="F8" s="23" t="s">
        <v>18</v>
      </c>
      <c r="G8" s="23" t="s">
        <v>21</v>
      </c>
      <c r="H8" s="101"/>
      <c r="I8" s="103" t="s">
        <v>159</v>
      </c>
    </row>
    <row r="9" spans="1:9" ht="23.25" customHeight="1" x14ac:dyDescent="0.35">
      <c r="A9" s="27"/>
      <c r="B9" s="28" t="s">
        <v>48</v>
      </c>
      <c r="C9" s="29"/>
      <c r="D9" s="29"/>
      <c r="E9" s="30"/>
      <c r="F9" s="30"/>
      <c r="G9" s="79"/>
      <c r="H9" s="104"/>
      <c r="I9" s="105"/>
    </row>
    <row r="10" spans="1:9" ht="23.25" customHeight="1" x14ac:dyDescent="0.35">
      <c r="A10" s="16">
        <v>2</v>
      </c>
      <c r="B10" s="33" t="s">
        <v>29</v>
      </c>
      <c r="C10" s="34">
        <v>9000</v>
      </c>
      <c r="D10" s="34">
        <v>9000</v>
      </c>
      <c r="E10" s="19" t="s">
        <v>14</v>
      </c>
      <c r="F10" s="35" t="s">
        <v>22</v>
      </c>
      <c r="G10" s="35" t="s">
        <v>22</v>
      </c>
      <c r="H10" s="107" t="s">
        <v>13</v>
      </c>
      <c r="I10" s="102" t="s">
        <v>164</v>
      </c>
    </row>
    <row r="11" spans="1:9" ht="23.25" customHeight="1" x14ac:dyDescent="0.35">
      <c r="A11" s="23"/>
      <c r="B11" s="36" t="s">
        <v>31</v>
      </c>
      <c r="C11" s="18"/>
      <c r="D11" s="18"/>
      <c r="E11" s="19"/>
      <c r="F11" s="23" t="s">
        <v>18</v>
      </c>
      <c r="G11" s="23" t="s">
        <v>21</v>
      </c>
      <c r="H11" s="100"/>
      <c r="I11" s="103" t="s">
        <v>159</v>
      </c>
    </row>
    <row r="12" spans="1:9" ht="23.25" customHeight="1" x14ac:dyDescent="0.35">
      <c r="A12" s="27"/>
      <c r="B12" s="28" t="s">
        <v>48</v>
      </c>
      <c r="C12" s="29"/>
      <c r="D12" s="29"/>
      <c r="E12" s="30"/>
      <c r="F12" s="30"/>
      <c r="G12" s="79"/>
      <c r="H12" s="104"/>
      <c r="I12" s="105"/>
    </row>
    <row r="13" spans="1:9" ht="23.25" customHeight="1" x14ac:dyDescent="0.35">
      <c r="A13" s="19">
        <v>3</v>
      </c>
      <c r="B13" s="33" t="s">
        <v>32</v>
      </c>
      <c r="C13" s="34">
        <v>10000</v>
      </c>
      <c r="D13" s="34">
        <v>10000</v>
      </c>
      <c r="E13" s="19" t="s">
        <v>14</v>
      </c>
      <c r="F13" s="35" t="s">
        <v>34</v>
      </c>
      <c r="G13" s="35" t="s">
        <v>34</v>
      </c>
      <c r="H13" s="107" t="s">
        <v>13</v>
      </c>
      <c r="I13" s="102" t="s">
        <v>163</v>
      </c>
    </row>
    <row r="14" spans="1:9" ht="23.25" customHeight="1" x14ac:dyDescent="0.35">
      <c r="A14" s="23"/>
      <c r="B14" s="36" t="s">
        <v>33</v>
      </c>
      <c r="C14" s="18"/>
      <c r="D14" s="18"/>
      <c r="E14" s="19"/>
      <c r="F14" s="23" t="s">
        <v>35</v>
      </c>
      <c r="G14" s="23" t="s">
        <v>36</v>
      </c>
      <c r="H14" s="100"/>
      <c r="I14" s="103" t="s">
        <v>160</v>
      </c>
    </row>
    <row r="15" spans="1:9" ht="21" customHeight="1" x14ac:dyDescent="0.35">
      <c r="A15" s="27"/>
      <c r="B15" s="28" t="s">
        <v>49</v>
      </c>
      <c r="C15" s="29"/>
      <c r="D15" s="29"/>
      <c r="E15" s="30"/>
      <c r="F15" s="23"/>
      <c r="G15" s="23"/>
      <c r="H15" s="104"/>
      <c r="I15" s="105"/>
    </row>
    <row r="16" spans="1:9" ht="23.25" customHeight="1" x14ac:dyDescent="0.35">
      <c r="A16" s="19">
        <v>4</v>
      </c>
      <c r="B16" s="33" t="s">
        <v>43</v>
      </c>
      <c r="C16" s="34">
        <v>9000</v>
      </c>
      <c r="D16" s="34">
        <v>9000</v>
      </c>
      <c r="E16" s="19" t="s">
        <v>14</v>
      </c>
      <c r="F16" s="35" t="s">
        <v>39</v>
      </c>
      <c r="G16" s="35" t="s">
        <v>39</v>
      </c>
      <c r="H16" s="106" t="s">
        <v>13</v>
      </c>
      <c r="I16" s="102" t="s">
        <v>162</v>
      </c>
    </row>
    <row r="17" spans="1:9" ht="23.25" customHeight="1" x14ac:dyDescent="0.35">
      <c r="A17" s="23"/>
      <c r="B17" s="36" t="s">
        <v>50</v>
      </c>
      <c r="C17" s="18"/>
      <c r="D17" s="18"/>
      <c r="E17" s="19"/>
      <c r="F17" s="23" t="s">
        <v>44</v>
      </c>
      <c r="G17" s="23" t="s">
        <v>45</v>
      </c>
      <c r="H17" s="100"/>
      <c r="I17" s="103" t="s">
        <v>160</v>
      </c>
    </row>
    <row r="18" spans="1:9" ht="23.25" customHeight="1" x14ac:dyDescent="0.35">
      <c r="A18" s="27"/>
      <c r="B18" s="37"/>
      <c r="C18" s="29"/>
      <c r="D18" s="29"/>
      <c r="E18" s="30"/>
      <c r="F18" s="30"/>
      <c r="G18" s="30" t="s">
        <v>23</v>
      </c>
      <c r="H18" s="104"/>
      <c r="I18" s="105"/>
    </row>
    <row r="19" spans="1:9" ht="23.25" customHeight="1" x14ac:dyDescent="0.35">
      <c r="A19" s="19">
        <v>5</v>
      </c>
      <c r="B19" s="17" t="s">
        <v>47</v>
      </c>
      <c r="C19" s="18">
        <v>9000</v>
      </c>
      <c r="D19" s="18">
        <v>9000</v>
      </c>
      <c r="E19" s="19" t="s">
        <v>14</v>
      </c>
      <c r="F19" s="20" t="s">
        <v>46</v>
      </c>
      <c r="G19" s="20" t="s">
        <v>46</v>
      </c>
      <c r="H19" s="106" t="s">
        <v>13</v>
      </c>
      <c r="I19" s="102" t="s">
        <v>161</v>
      </c>
    </row>
    <row r="20" spans="1:9" ht="23.25" customHeight="1" x14ac:dyDescent="0.35">
      <c r="A20" s="23"/>
      <c r="B20" s="36" t="s">
        <v>51</v>
      </c>
      <c r="C20" s="25"/>
      <c r="D20" s="25"/>
      <c r="E20" s="23"/>
      <c r="F20" s="23" t="s">
        <v>18</v>
      </c>
      <c r="G20" s="23" t="s">
        <v>21</v>
      </c>
      <c r="H20" s="100"/>
      <c r="I20" s="103" t="s">
        <v>160</v>
      </c>
    </row>
    <row r="21" spans="1:9" ht="23.25" customHeight="1" x14ac:dyDescent="0.35">
      <c r="A21" s="27"/>
      <c r="B21" s="24"/>
      <c r="C21" s="25"/>
      <c r="D21" s="25"/>
      <c r="E21" s="23"/>
      <c r="F21" s="23"/>
      <c r="G21" s="23"/>
      <c r="H21" s="108"/>
      <c r="I21" s="109"/>
    </row>
    <row r="22" spans="1:9" ht="23.25" customHeight="1" x14ac:dyDescent="0.35">
      <c r="A22" s="86" t="s">
        <v>16</v>
      </c>
      <c r="B22" s="87"/>
      <c r="C22" s="40">
        <f>SUM(C7+C10+C13+C16+C19)</f>
        <v>46000</v>
      </c>
      <c r="D22" s="40">
        <v>46000</v>
      </c>
      <c r="E22" s="88"/>
      <c r="F22" s="89"/>
      <c r="G22" s="89"/>
      <c r="H22" s="89"/>
      <c r="I22" s="90"/>
    </row>
    <row r="23" spans="1:9" ht="23.25" customHeight="1" x14ac:dyDescent="0.35">
      <c r="A23" s="41"/>
      <c r="B23" s="41"/>
      <c r="C23" s="42"/>
      <c r="D23" s="42"/>
      <c r="E23" s="80"/>
      <c r="F23" s="80"/>
      <c r="G23" s="80"/>
      <c r="H23" s="80"/>
      <c r="I23" s="80"/>
    </row>
    <row r="24" spans="1:9" ht="23.25" x14ac:dyDescent="0.35">
      <c r="A24" s="80"/>
      <c r="B24" s="44"/>
      <c r="C24" s="45"/>
      <c r="D24" s="93"/>
      <c r="E24" s="93"/>
      <c r="F24" s="93"/>
      <c r="G24" s="93"/>
      <c r="H24" s="93"/>
      <c r="I24" s="93"/>
    </row>
    <row r="25" spans="1:9" ht="23.25" customHeight="1" x14ac:dyDescent="0.35">
      <c r="A25" s="44"/>
      <c r="B25" s="44"/>
      <c r="C25" s="45"/>
      <c r="D25" s="93"/>
      <c r="E25" s="93"/>
      <c r="F25" s="93"/>
      <c r="G25" s="93"/>
      <c r="H25" s="93"/>
      <c r="I25" s="93"/>
    </row>
    <row r="26" spans="1:9" ht="23.25" customHeight="1" x14ac:dyDescent="0.35">
      <c r="A26" s="46"/>
      <c r="B26" s="46" t="s">
        <v>17</v>
      </c>
      <c r="C26" s="40">
        <v>46000</v>
      </c>
      <c r="D26" s="40">
        <v>46000</v>
      </c>
      <c r="E26" s="46"/>
      <c r="F26" s="46"/>
      <c r="G26" s="46"/>
      <c r="H26" s="46"/>
      <c r="I26" s="46"/>
    </row>
    <row r="27" spans="1:9" ht="22.5" customHeight="1" x14ac:dyDescent="0.35">
      <c r="A27" s="20">
        <v>6</v>
      </c>
      <c r="B27" s="17" t="s">
        <v>167</v>
      </c>
      <c r="C27" s="47">
        <v>10700</v>
      </c>
      <c r="D27" s="47">
        <v>1070</v>
      </c>
      <c r="E27" s="21" t="s">
        <v>14</v>
      </c>
      <c r="F27" s="35" t="s">
        <v>169</v>
      </c>
      <c r="G27" s="35" t="s">
        <v>169</v>
      </c>
      <c r="H27" s="21" t="s">
        <v>13</v>
      </c>
      <c r="I27" s="22" t="s">
        <v>173</v>
      </c>
    </row>
    <row r="28" spans="1:9" ht="23.25" customHeight="1" x14ac:dyDescent="0.35">
      <c r="A28" s="23"/>
      <c r="B28" s="48" t="s">
        <v>168</v>
      </c>
      <c r="C28" s="47"/>
      <c r="D28" s="47"/>
      <c r="E28" s="21"/>
      <c r="F28" s="23" t="s">
        <v>170</v>
      </c>
      <c r="G28" s="23" t="s">
        <v>170</v>
      </c>
      <c r="H28" s="20"/>
      <c r="I28" s="26" t="s">
        <v>174</v>
      </c>
    </row>
    <row r="29" spans="1:9" ht="22.5" customHeight="1" x14ac:dyDescent="0.35">
      <c r="A29" s="27"/>
      <c r="B29" s="28"/>
      <c r="C29" s="29"/>
      <c r="D29" s="29"/>
      <c r="E29" s="27"/>
      <c r="F29" s="30" t="s">
        <v>171</v>
      </c>
      <c r="G29" s="30" t="s">
        <v>172</v>
      </c>
      <c r="H29" s="38"/>
      <c r="I29" s="49"/>
    </row>
    <row r="30" spans="1:9" ht="21.75" customHeight="1" x14ac:dyDescent="0.35">
      <c r="A30" s="50">
        <v>7</v>
      </c>
      <c r="B30" s="51" t="s">
        <v>175</v>
      </c>
      <c r="C30" s="52">
        <v>32250</v>
      </c>
      <c r="D30" s="52">
        <v>32250</v>
      </c>
      <c r="E30" s="21" t="s">
        <v>14</v>
      </c>
      <c r="F30" s="20" t="s">
        <v>63</v>
      </c>
      <c r="G30" s="20" t="s">
        <v>63</v>
      </c>
      <c r="H30" s="21" t="s">
        <v>13</v>
      </c>
      <c r="I30" s="22" t="s">
        <v>66</v>
      </c>
    </row>
    <row r="31" spans="1:9" ht="20.25" customHeight="1" x14ac:dyDescent="0.35">
      <c r="A31" s="23"/>
      <c r="B31" s="48" t="s">
        <v>176</v>
      </c>
      <c r="C31" s="25"/>
      <c r="D31" s="25"/>
      <c r="E31" s="23"/>
      <c r="F31" s="23" t="s">
        <v>177</v>
      </c>
      <c r="G31" s="23" t="s">
        <v>178</v>
      </c>
      <c r="H31" s="21"/>
      <c r="I31" s="26" t="s">
        <v>56</v>
      </c>
    </row>
    <row r="32" spans="1:9" ht="25.5" customHeight="1" x14ac:dyDescent="0.35">
      <c r="A32" s="19"/>
      <c r="B32" s="17"/>
      <c r="C32" s="34"/>
      <c r="D32" s="34"/>
      <c r="E32" s="19"/>
      <c r="F32" s="19"/>
      <c r="G32" s="19"/>
      <c r="H32" s="20"/>
      <c r="I32" s="53"/>
    </row>
    <row r="33" spans="1:9" ht="25.5" customHeight="1" x14ac:dyDescent="0.35">
      <c r="A33" s="27"/>
      <c r="B33" s="28"/>
      <c r="C33" s="54"/>
      <c r="D33" s="54"/>
      <c r="E33" s="38"/>
      <c r="F33" s="38"/>
      <c r="G33" s="38"/>
      <c r="H33" s="38"/>
      <c r="I33" s="49"/>
    </row>
    <row r="34" spans="1:9" ht="24" customHeight="1" x14ac:dyDescent="0.35">
      <c r="A34" s="50">
        <v>8</v>
      </c>
      <c r="B34" s="17" t="s">
        <v>179</v>
      </c>
      <c r="C34" s="55">
        <v>15836</v>
      </c>
      <c r="D34" s="55">
        <v>15836</v>
      </c>
      <c r="E34" s="20" t="s">
        <v>14</v>
      </c>
      <c r="F34" s="20" t="s">
        <v>181</v>
      </c>
      <c r="G34" s="20" t="s">
        <v>181</v>
      </c>
      <c r="H34" s="21" t="s">
        <v>13</v>
      </c>
      <c r="I34" s="22" t="s">
        <v>184</v>
      </c>
    </row>
    <row r="35" spans="1:9" ht="23.25" customHeight="1" x14ac:dyDescent="0.35">
      <c r="A35" s="23"/>
      <c r="B35" s="48" t="s">
        <v>180</v>
      </c>
      <c r="C35" s="47" t="s">
        <v>23</v>
      </c>
      <c r="D35" s="47"/>
      <c r="E35" s="21"/>
      <c r="F35" s="23" t="s">
        <v>188</v>
      </c>
      <c r="G35" s="23" t="s">
        <v>188</v>
      </c>
      <c r="H35" s="21"/>
      <c r="I35" s="26" t="s">
        <v>185</v>
      </c>
    </row>
    <row r="36" spans="1:9" ht="23.25" customHeight="1" x14ac:dyDescent="0.35">
      <c r="A36" s="19"/>
      <c r="B36" s="17"/>
      <c r="C36" s="34"/>
      <c r="D36" s="34"/>
      <c r="E36" s="20"/>
      <c r="F36" s="23" t="s">
        <v>182</v>
      </c>
      <c r="G36" s="23" t="s">
        <v>183</v>
      </c>
      <c r="H36" s="20"/>
      <c r="I36" s="53"/>
    </row>
    <row r="37" spans="1:9" ht="21" customHeight="1" x14ac:dyDescent="0.35">
      <c r="A37" s="27"/>
      <c r="B37" s="28"/>
      <c r="C37" s="56"/>
      <c r="D37" s="56"/>
      <c r="E37" s="38"/>
      <c r="F37" s="38"/>
      <c r="G37" s="38"/>
      <c r="H37" s="38"/>
      <c r="I37" s="39"/>
    </row>
    <row r="38" spans="1:9" ht="23.25" customHeight="1" x14ac:dyDescent="0.35">
      <c r="A38" s="19">
        <v>9</v>
      </c>
      <c r="B38" s="51" t="s">
        <v>186</v>
      </c>
      <c r="C38" s="47">
        <v>3317</v>
      </c>
      <c r="D38" s="47">
        <v>3317</v>
      </c>
      <c r="E38" s="19" t="s">
        <v>14</v>
      </c>
      <c r="F38" s="20" t="s">
        <v>181</v>
      </c>
      <c r="G38" s="20" t="s">
        <v>181</v>
      </c>
      <c r="H38" s="35" t="s">
        <v>13</v>
      </c>
      <c r="I38" s="22" t="s">
        <v>191</v>
      </c>
    </row>
    <row r="39" spans="1:9" ht="26.25" customHeight="1" x14ac:dyDescent="0.35">
      <c r="A39" s="23"/>
      <c r="B39" s="48" t="s">
        <v>187</v>
      </c>
      <c r="C39" s="25"/>
      <c r="D39" s="25"/>
      <c r="E39" s="23"/>
      <c r="F39" s="23" t="s">
        <v>188</v>
      </c>
      <c r="G39" s="23" t="s">
        <v>188</v>
      </c>
      <c r="H39" s="23"/>
      <c r="I39" s="26" t="s">
        <v>192</v>
      </c>
    </row>
    <row r="40" spans="1:9" ht="23.25" customHeight="1" x14ac:dyDescent="0.35">
      <c r="A40" s="38"/>
      <c r="B40" s="57"/>
      <c r="C40" s="58"/>
      <c r="D40" s="58"/>
      <c r="E40" s="79"/>
      <c r="F40" s="19" t="s">
        <v>189</v>
      </c>
      <c r="G40" s="30" t="s">
        <v>190</v>
      </c>
      <c r="H40" s="79"/>
      <c r="I40" s="53"/>
    </row>
    <row r="41" spans="1:9" ht="23.25" customHeight="1" x14ac:dyDescent="0.55000000000000004">
      <c r="A41" s="94" t="s">
        <v>16</v>
      </c>
      <c r="B41" s="95"/>
      <c r="C41" s="40">
        <v>98473</v>
      </c>
      <c r="D41" s="40">
        <v>98473</v>
      </c>
      <c r="E41" s="96"/>
      <c r="F41" s="97"/>
      <c r="G41" s="97"/>
      <c r="H41" s="97"/>
      <c r="I41" s="98"/>
    </row>
    <row r="42" spans="1:9" ht="24.75" customHeight="1" x14ac:dyDescent="0.35">
      <c r="A42" s="46"/>
      <c r="B42" s="46" t="s">
        <v>17</v>
      </c>
      <c r="C42" s="40">
        <v>98473</v>
      </c>
      <c r="D42" s="40">
        <v>98473</v>
      </c>
      <c r="E42" s="59"/>
      <c r="F42" s="46"/>
      <c r="G42" s="46"/>
      <c r="H42" s="46"/>
      <c r="I42" s="46"/>
    </row>
    <row r="43" spans="1:9" ht="25.5" customHeight="1" x14ac:dyDescent="0.35">
      <c r="A43" s="19">
        <v>10</v>
      </c>
      <c r="B43" s="51" t="s">
        <v>11</v>
      </c>
      <c r="C43" s="47">
        <v>18321</v>
      </c>
      <c r="D43" s="47">
        <v>18321</v>
      </c>
      <c r="E43" s="19" t="s">
        <v>14</v>
      </c>
      <c r="F43" s="20" t="s">
        <v>193</v>
      </c>
      <c r="G43" s="20" t="s">
        <v>193</v>
      </c>
      <c r="H43" s="35" t="s">
        <v>13</v>
      </c>
      <c r="I43" s="22" t="s">
        <v>196</v>
      </c>
    </row>
    <row r="44" spans="1:9" ht="27.75" customHeight="1" x14ac:dyDescent="0.35">
      <c r="A44" s="23"/>
      <c r="B44" s="48"/>
      <c r="C44" s="25"/>
      <c r="D44" s="25"/>
      <c r="E44" s="23"/>
      <c r="F44" s="23" t="s">
        <v>194</v>
      </c>
      <c r="G44" s="23" t="s">
        <v>195</v>
      </c>
      <c r="H44" s="23"/>
      <c r="I44" s="26" t="s">
        <v>174</v>
      </c>
    </row>
    <row r="45" spans="1:9" ht="23.25" customHeight="1" x14ac:dyDescent="0.35">
      <c r="A45" s="27"/>
      <c r="B45" s="28"/>
      <c r="C45" s="29"/>
      <c r="D45" s="29"/>
      <c r="E45" s="30"/>
      <c r="F45" s="30"/>
      <c r="G45" s="79"/>
      <c r="H45" s="27"/>
      <c r="I45" s="28"/>
    </row>
    <row r="46" spans="1:9" ht="23.25" customHeight="1" x14ac:dyDescent="0.35">
      <c r="A46" s="19">
        <v>11</v>
      </c>
      <c r="B46" s="51" t="s">
        <v>197</v>
      </c>
      <c r="C46" s="52">
        <v>149600</v>
      </c>
      <c r="D46" s="52">
        <v>149600</v>
      </c>
      <c r="E46" s="19" t="s">
        <v>14</v>
      </c>
      <c r="F46" s="20" t="s">
        <v>198</v>
      </c>
      <c r="G46" s="20" t="s">
        <v>198</v>
      </c>
      <c r="H46" s="35" t="s">
        <v>13</v>
      </c>
      <c r="I46" s="22" t="s">
        <v>201</v>
      </c>
    </row>
    <row r="47" spans="1:9" ht="23.25" customHeight="1" x14ac:dyDescent="0.35">
      <c r="A47" s="19"/>
      <c r="B47" s="48"/>
      <c r="C47" s="25"/>
      <c r="D47" s="25"/>
      <c r="E47" s="23"/>
      <c r="F47" s="23" t="s">
        <v>41</v>
      </c>
      <c r="G47" s="23" t="s">
        <v>41</v>
      </c>
      <c r="H47" s="23"/>
      <c r="I47" s="26" t="s">
        <v>56</v>
      </c>
    </row>
    <row r="48" spans="1:9" ht="21.75" customHeight="1" x14ac:dyDescent="0.35">
      <c r="A48" s="38"/>
      <c r="B48" s="28"/>
      <c r="C48" s="29"/>
      <c r="D48" s="29"/>
      <c r="E48" s="30"/>
      <c r="F48" s="30" t="s">
        <v>199</v>
      </c>
      <c r="G48" s="38" t="s">
        <v>200</v>
      </c>
      <c r="H48" s="27"/>
      <c r="I48" s="28"/>
    </row>
    <row r="49" spans="1:9" ht="24" customHeight="1" x14ac:dyDescent="0.35">
      <c r="A49" s="19"/>
      <c r="B49" s="51"/>
      <c r="C49" s="34"/>
      <c r="D49" s="34"/>
      <c r="E49" s="19"/>
      <c r="F49" s="20"/>
      <c r="G49" s="20"/>
      <c r="H49" s="35"/>
      <c r="I49" s="22"/>
    </row>
    <row r="50" spans="1:9" ht="23.25" x14ac:dyDescent="0.35">
      <c r="A50" s="19"/>
      <c r="B50" s="48"/>
      <c r="C50" s="18"/>
      <c r="D50" s="18"/>
      <c r="E50" s="19"/>
      <c r="F50" s="23"/>
      <c r="G50" s="23"/>
      <c r="H50" s="20"/>
      <c r="I50" s="26"/>
    </row>
    <row r="51" spans="1:9" ht="23.25" x14ac:dyDescent="0.35">
      <c r="A51" s="27"/>
      <c r="B51" s="28"/>
      <c r="C51" s="54"/>
      <c r="D51" s="54"/>
      <c r="E51" s="38"/>
      <c r="F51" s="27"/>
      <c r="G51" s="30"/>
      <c r="H51" s="38"/>
      <c r="I51" s="39"/>
    </row>
    <row r="52" spans="1:9" ht="23.25" x14ac:dyDescent="0.35">
      <c r="A52" s="16"/>
      <c r="B52" s="51"/>
      <c r="C52" s="75"/>
      <c r="D52" s="75"/>
      <c r="E52" s="19"/>
      <c r="F52" s="16"/>
      <c r="G52" s="16"/>
      <c r="H52" s="35"/>
      <c r="I52" s="22"/>
    </row>
    <row r="53" spans="1:9" ht="23.25" customHeight="1" x14ac:dyDescent="0.35">
      <c r="A53" s="19"/>
      <c r="B53" s="17"/>
      <c r="C53" s="18"/>
      <c r="D53" s="18"/>
      <c r="E53" s="20"/>
      <c r="F53" s="19"/>
      <c r="G53" s="19"/>
      <c r="H53" s="20"/>
      <c r="I53" s="26"/>
    </row>
    <row r="54" spans="1:9" ht="23.25" x14ac:dyDescent="0.35">
      <c r="A54" s="27"/>
      <c r="B54" s="28"/>
      <c r="C54" s="54"/>
      <c r="D54" s="54"/>
      <c r="E54" s="38"/>
      <c r="F54" s="27"/>
      <c r="G54" s="27"/>
      <c r="H54" s="38"/>
      <c r="I54" s="39"/>
    </row>
    <row r="55" spans="1:9" ht="23.25" x14ac:dyDescent="0.35">
      <c r="A55" s="19"/>
      <c r="B55" s="51"/>
      <c r="C55" s="34"/>
      <c r="D55" s="34"/>
      <c r="E55" s="19"/>
      <c r="F55" s="20"/>
      <c r="G55" s="20"/>
      <c r="H55" s="35"/>
      <c r="I55" s="22"/>
    </row>
    <row r="56" spans="1:9" ht="23.25" x14ac:dyDescent="0.35">
      <c r="A56" s="50"/>
      <c r="B56" s="48"/>
      <c r="C56" s="18"/>
      <c r="D56" s="18"/>
      <c r="E56" s="19"/>
      <c r="F56" s="23"/>
      <c r="G56" s="23"/>
      <c r="H56" s="20"/>
      <c r="I56" s="26"/>
    </row>
    <row r="57" spans="1:9" ht="23.25" x14ac:dyDescent="0.35">
      <c r="A57" s="27"/>
      <c r="B57" s="28"/>
      <c r="C57" s="54"/>
      <c r="D57" s="54"/>
      <c r="E57" s="38"/>
      <c r="F57" s="27"/>
      <c r="G57" s="30"/>
      <c r="H57" s="38"/>
      <c r="I57" s="39"/>
    </row>
    <row r="58" spans="1:9" ht="23.25" x14ac:dyDescent="0.35">
      <c r="A58" s="86" t="s">
        <v>16</v>
      </c>
      <c r="B58" s="87"/>
      <c r="C58" s="40">
        <f>SUM(C42+C43+C46+C49+C52+C55)</f>
        <v>266394</v>
      </c>
      <c r="D58" s="40">
        <v>266394</v>
      </c>
      <c r="E58" s="88"/>
      <c r="F58" s="89"/>
      <c r="G58" s="89"/>
      <c r="H58" s="89"/>
      <c r="I58" s="90"/>
    </row>
    <row r="59" spans="1:9" ht="26.25" customHeight="1" x14ac:dyDescent="0.35">
      <c r="A59" s="66"/>
      <c r="B59" s="78"/>
      <c r="C59" s="99"/>
      <c r="D59" s="99"/>
      <c r="E59" s="99"/>
      <c r="F59" s="68"/>
      <c r="G59" s="68"/>
      <c r="H59" s="68"/>
      <c r="I59" s="66"/>
    </row>
    <row r="60" spans="1:9" ht="23.25" x14ac:dyDescent="0.35">
      <c r="A60" s="66"/>
      <c r="B60" s="80"/>
      <c r="C60" s="69"/>
      <c r="D60" s="82"/>
      <c r="E60" s="82"/>
      <c r="F60" s="82"/>
      <c r="G60" s="82"/>
      <c r="H60" s="82"/>
      <c r="I60" s="82"/>
    </row>
    <row r="61" spans="1:9" ht="23.25" x14ac:dyDescent="0.35">
      <c r="A61" s="66"/>
      <c r="B61" s="80" t="s">
        <v>155</v>
      </c>
      <c r="C61" s="69"/>
      <c r="D61" s="82" t="s">
        <v>156</v>
      </c>
      <c r="E61" s="82"/>
      <c r="F61" s="82"/>
      <c r="G61" s="82" t="s">
        <v>157</v>
      </c>
      <c r="H61" s="82"/>
      <c r="I61" s="82"/>
    </row>
    <row r="62" spans="1:9" ht="21" customHeight="1" x14ac:dyDescent="0.35">
      <c r="A62" s="66"/>
      <c r="B62" s="80" t="s">
        <v>24</v>
      </c>
      <c r="C62" s="82" t="s">
        <v>37</v>
      </c>
      <c r="D62" s="82"/>
      <c r="E62" s="82"/>
      <c r="F62" s="82"/>
      <c r="G62" s="82" t="s">
        <v>26</v>
      </c>
      <c r="H62" s="82"/>
      <c r="I62" s="82"/>
    </row>
    <row r="63" spans="1:9" ht="22.5" customHeight="1" x14ac:dyDescent="0.35">
      <c r="A63" s="66"/>
      <c r="B63" s="80" t="s">
        <v>25</v>
      </c>
      <c r="C63" s="82" t="s">
        <v>38</v>
      </c>
      <c r="D63" s="82"/>
      <c r="E63" s="82"/>
      <c r="F63" s="82"/>
      <c r="G63" s="82" t="s">
        <v>27</v>
      </c>
      <c r="H63" s="82"/>
      <c r="I63" s="82"/>
    </row>
    <row r="64" spans="1:9" ht="20.25" customHeight="1" x14ac:dyDescent="0.35">
      <c r="A64" s="66"/>
      <c r="B64" s="66"/>
      <c r="C64" s="66"/>
      <c r="D64" s="66"/>
      <c r="E64" s="66"/>
      <c r="F64" s="66"/>
      <c r="G64" s="66"/>
      <c r="H64" s="66"/>
      <c r="I64" s="66"/>
    </row>
    <row r="65" spans="1:8" ht="19.5" customHeight="1" x14ac:dyDescent="0.3">
      <c r="A65" s="1"/>
      <c r="C65" s="1"/>
      <c r="D65" s="1"/>
      <c r="E65" s="1"/>
      <c r="F65" s="1"/>
      <c r="G65" s="1"/>
      <c r="H65" s="1"/>
    </row>
    <row r="66" spans="1:8" ht="21" customHeight="1" x14ac:dyDescent="0.3">
      <c r="A66" s="1"/>
      <c r="C66" s="1"/>
      <c r="D66" s="1"/>
      <c r="E66" s="1"/>
      <c r="F66" s="1"/>
      <c r="G66" s="1"/>
      <c r="H66" s="1"/>
    </row>
    <row r="67" spans="1:8" ht="21" customHeight="1" x14ac:dyDescent="0.3">
      <c r="A67" s="1"/>
      <c r="C67" s="1"/>
      <c r="D67" s="1"/>
      <c r="E67" s="1"/>
      <c r="F67" s="1"/>
      <c r="G67" s="1"/>
      <c r="H67" s="1"/>
    </row>
    <row r="68" spans="1:8" ht="20.25" customHeight="1" x14ac:dyDescent="0.3">
      <c r="A68" s="1"/>
      <c r="C68" s="1"/>
      <c r="D68" s="1"/>
      <c r="E68" s="1"/>
      <c r="F68" s="1"/>
      <c r="G68" s="1"/>
      <c r="H68" s="1"/>
    </row>
    <row r="69" spans="1:8" ht="26.25" customHeight="1" x14ac:dyDescent="0.3">
      <c r="A69" s="1"/>
      <c r="C69" s="1"/>
      <c r="D69" s="1"/>
      <c r="E69" s="1"/>
      <c r="F69" s="1"/>
      <c r="G69" s="1"/>
      <c r="H69" s="1"/>
    </row>
    <row r="70" spans="1:8" ht="21.75" customHeight="1" x14ac:dyDescent="0.3">
      <c r="A70" s="1"/>
      <c r="C70" s="1"/>
      <c r="D70" s="1"/>
      <c r="E70" s="1"/>
      <c r="F70" s="1"/>
      <c r="G70" s="1"/>
      <c r="H70" s="1"/>
    </row>
    <row r="71" spans="1:8" ht="22.5" customHeight="1" x14ac:dyDescent="0.3">
      <c r="A71" s="1"/>
      <c r="C71" s="1"/>
      <c r="D71" s="1"/>
      <c r="E71" s="1"/>
      <c r="F71" s="1"/>
      <c r="G71" s="1"/>
      <c r="H71" s="1"/>
    </row>
    <row r="72" spans="1:8" ht="24" customHeight="1" x14ac:dyDescent="0.3">
      <c r="A72" s="1"/>
      <c r="C72" s="1"/>
      <c r="D72" s="1"/>
      <c r="E72" s="1"/>
      <c r="F72" s="1"/>
      <c r="G72" s="1"/>
      <c r="H72" s="1"/>
    </row>
    <row r="73" spans="1:8" ht="21" customHeight="1" x14ac:dyDescent="0.3">
      <c r="A73" s="1"/>
      <c r="C73" s="1"/>
      <c r="D73" s="1"/>
      <c r="E73" s="1"/>
      <c r="F73" s="1"/>
      <c r="G73" s="1"/>
      <c r="H73" s="1"/>
    </row>
    <row r="74" spans="1:8" x14ac:dyDescent="0.3">
      <c r="A74" s="1"/>
      <c r="C74" s="1"/>
      <c r="D74" s="1"/>
      <c r="E74" s="1"/>
      <c r="F74" s="1"/>
      <c r="G74" s="1"/>
      <c r="H74" s="1"/>
    </row>
    <row r="75" spans="1:8" x14ac:dyDescent="0.3">
      <c r="A75" s="1"/>
      <c r="C75" s="1"/>
      <c r="D75" s="1"/>
      <c r="E75" s="1"/>
      <c r="F75" s="1"/>
      <c r="G75" s="1"/>
      <c r="H75" s="1"/>
    </row>
    <row r="76" spans="1:8" x14ac:dyDescent="0.3">
      <c r="A76" s="1"/>
      <c r="C76" s="1"/>
      <c r="D76" s="1"/>
      <c r="E76" s="1"/>
      <c r="F76" s="1"/>
      <c r="G76" s="1"/>
      <c r="H76" s="1"/>
    </row>
    <row r="77" spans="1:8" x14ac:dyDescent="0.3">
      <c r="A77" s="1"/>
      <c r="C77" s="1"/>
      <c r="D77" s="1"/>
      <c r="E77" s="1"/>
      <c r="F77" s="1"/>
      <c r="G77" s="1"/>
      <c r="H77" s="1"/>
    </row>
    <row r="78" spans="1:8" x14ac:dyDescent="0.3">
      <c r="A78" s="1"/>
      <c r="C78" s="1"/>
      <c r="D78" s="1"/>
      <c r="E78" s="1"/>
      <c r="F78" s="1"/>
      <c r="G78" s="1"/>
      <c r="H78" s="1"/>
    </row>
    <row r="79" spans="1:8" x14ac:dyDescent="0.3">
      <c r="A79" s="1"/>
      <c r="C79" s="1"/>
      <c r="D79" s="1"/>
      <c r="E79" s="1"/>
      <c r="F79" s="1"/>
      <c r="G79" s="1"/>
      <c r="H79" s="1"/>
    </row>
    <row r="80" spans="1:8" x14ac:dyDescent="0.3">
      <c r="A80" s="1"/>
      <c r="C80" s="1"/>
      <c r="D80" s="1"/>
      <c r="E80" s="1"/>
      <c r="F80" s="1"/>
      <c r="G80" s="1"/>
      <c r="H80" s="1"/>
    </row>
    <row r="81" spans="1:17" ht="24.75" customHeight="1" x14ac:dyDescent="0.3">
      <c r="A81" s="1"/>
      <c r="C81" s="1"/>
      <c r="D81" s="1"/>
      <c r="E81" s="1"/>
      <c r="F81" s="1"/>
      <c r="G81" s="1"/>
      <c r="H81" s="1"/>
    </row>
    <row r="82" spans="1:17" ht="23.25" x14ac:dyDescent="0.5">
      <c r="A82" s="13"/>
      <c r="B82" s="13"/>
      <c r="C82" s="15"/>
      <c r="D82" s="15"/>
      <c r="E82" s="14"/>
      <c r="F82" s="14"/>
      <c r="G82" s="14"/>
      <c r="H82" s="14"/>
      <c r="I82" s="13"/>
    </row>
    <row r="83" spans="1:17" ht="18" customHeight="1" x14ac:dyDescent="0.3">
      <c r="A83" s="1"/>
    </row>
    <row r="84" spans="1:17" ht="19.5" customHeight="1" x14ac:dyDescent="0.3">
      <c r="A84" s="1"/>
    </row>
    <row r="88" spans="1:17" ht="24.75" customHeight="1" x14ac:dyDescent="0.3"/>
    <row r="90" spans="1:17" ht="21" customHeight="1" x14ac:dyDescent="0.3"/>
    <row r="91" spans="1:17" ht="20.25" customHeight="1" x14ac:dyDescent="0.3"/>
    <row r="92" spans="1:17" ht="21.75" customHeight="1" x14ac:dyDescent="0.3">
      <c r="J92" s="81"/>
      <c r="K92" s="81"/>
      <c r="L92" s="81"/>
      <c r="M92" s="81"/>
      <c r="N92" s="81"/>
      <c r="O92" s="81"/>
      <c r="P92" s="81"/>
      <c r="Q92" s="81"/>
    </row>
    <row r="93" spans="1:17" ht="18.75" customHeight="1" x14ac:dyDescent="0.3">
      <c r="J93" s="81"/>
      <c r="K93" s="81"/>
      <c r="L93" s="81"/>
      <c r="M93" s="81"/>
      <c r="N93" s="81"/>
      <c r="O93" s="81"/>
      <c r="P93" s="81"/>
      <c r="Q93" s="81"/>
    </row>
    <row r="94" spans="1:17" ht="21" customHeight="1" x14ac:dyDescent="0.3">
      <c r="J94" s="81"/>
      <c r="K94" s="81"/>
      <c r="L94" s="81"/>
      <c r="M94" s="81"/>
      <c r="N94" s="81"/>
      <c r="O94" s="81"/>
      <c r="P94" s="81"/>
      <c r="Q94" s="81"/>
    </row>
    <row r="95" spans="1:17" ht="21" customHeight="1" x14ac:dyDescent="0.3">
      <c r="K95" s="4"/>
      <c r="L95" s="4"/>
      <c r="M95" s="77"/>
      <c r="N95" s="77"/>
      <c r="Q95" s="6"/>
    </row>
    <row r="96" spans="1:17" ht="25.5" customHeight="1" x14ac:dyDescent="0.3"/>
    <row r="99" ht="18" customHeight="1" x14ac:dyDescent="0.3"/>
    <row r="102" ht="21.75" customHeight="1" x14ac:dyDescent="0.3"/>
    <row r="103" ht="19.5" customHeight="1" x14ac:dyDescent="0.3"/>
    <row r="107" ht="18.75" customHeight="1" x14ac:dyDescent="0.3"/>
    <row r="108" ht="22.5" customHeight="1" x14ac:dyDescent="0.3"/>
    <row r="109" ht="22.5" customHeight="1" x14ac:dyDescent="0.3"/>
    <row r="110" ht="24" customHeight="1" x14ac:dyDescent="0.3"/>
    <row r="111" ht="27.75" customHeight="1" x14ac:dyDescent="0.3"/>
    <row r="126" ht="0.75" customHeight="1" x14ac:dyDescent="0.3"/>
    <row r="130" ht="16.5" customHeight="1" x14ac:dyDescent="0.3"/>
    <row r="131" ht="24.75" customHeight="1" x14ac:dyDescent="0.3"/>
    <row r="132" ht="21.75" customHeight="1" x14ac:dyDescent="0.3"/>
    <row r="133" ht="25.5" customHeight="1" x14ac:dyDescent="0.3"/>
    <row r="134" ht="24.75" customHeight="1" x14ac:dyDescent="0.3"/>
    <row r="153" spans="10:17" x14ac:dyDescent="0.3">
      <c r="J153" s="81"/>
      <c r="K153" s="81"/>
      <c r="L153" s="81"/>
      <c r="M153" s="81"/>
      <c r="N153" s="81"/>
      <c r="O153" s="81"/>
      <c r="P153" s="81"/>
      <c r="Q153" s="81"/>
    </row>
  </sheetData>
  <mergeCells count="31">
    <mergeCell ref="D61:F61"/>
    <mergeCell ref="G61:I61"/>
    <mergeCell ref="C62:F62"/>
    <mergeCell ref="G62:I62"/>
    <mergeCell ref="C63:F63"/>
    <mergeCell ref="G63:I63"/>
    <mergeCell ref="A58:B58"/>
    <mergeCell ref="E58:I58"/>
    <mergeCell ref="C59:E59"/>
    <mergeCell ref="D60:F60"/>
    <mergeCell ref="G60:I60"/>
    <mergeCell ref="D25:F25"/>
    <mergeCell ref="G25:I25"/>
    <mergeCell ref="A41:B41"/>
    <mergeCell ref="E41:I41"/>
    <mergeCell ref="H5:H6"/>
    <mergeCell ref="I5:I6"/>
    <mergeCell ref="A22:B22"/>
    <mergeCell ref="E22:I22"/>
    <mergeCell ref="D24:F24"/>
    <mergeCell ref="G24:I24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</mergeCells>
  <printOptions horizontalCentered="1"/>
  <pageMargins left="0.7" right="0.7" top="0.75" bottom="0.75" header="0.3" footer="0.3"/>
  <pageSetup paperSize="9" scale="71" fitToHeight="0" orientation="landscape" r:id="rId1"/>
  <rowBreaks count="2" manualBreakCount="2">
    <brk id="25" max="8" man="1"/>
    <brk id="41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3"/>
  <sheetViews>
    <sheetView view="pageBreakPreview" topLeftCell="A79" zoomScaleNormal="100" zoomScaleSheetLayoutView="100" workbookViewId="0">
      <selection activeCell="A3" sqref="A3:I98"/>
    </sheetView>
  </sheetViews>
  <sheetFormatPr defaultColWidth="12.75" defaultRowHeight="20.25" x14ac:dyDescent="0.3"/>
  <cols>
    <col min="1" max="1" width="5.875" style="3" customWidth="1"/>
    <col min="2" max="2" width="39.875" style="1" customWidth="1"/>
    <col min="3" max="3" width="15.25" style="4" customWidth="1"/>
    <col min="4" max="4" width="15.5" style="4" customWidth="1"/>
    <col min="5" max="5" width="12.75" style="3"/>
    <col min="6" max="6" width="26.375" style="3" customWidth="1"/>
    <col min="7" max="7" width="27.25" style="3" customWidth="1"/>
    <col min="8" max="8" width="8.125" style="3" customWidth="1"/>
    <col min="9" max="9" width="22.25" style="1" customWidth="1"/>
    <col min="10" max="16384" width="12.75" style="1"/>
  </cols>
  <sheetData>
    <row r="1" spans="1:9" ht="23.25" customHeight="1" x14ac:dyDescent="0.3">
      <c r="H1" s="2"/>
      <c r="I1" s="6" t="s">
        <v>1</v>
      </c>
    </row>
    <row r="2" spans="1:9" ht="23.25" customHeight="1" x14ac:dyDescent="0.3">
      <c r="A2" s="83" t="s">
        <v>153</v>
      </c>
      <c r="B2" s="83"/>
      <c r="C2" s="83"/>
      <c r="D2" s="83"/>
      <c r="E2" s="83"/>
      <c r="F2" s="83"/>
      <c r="G2" s="83"/>
      <c r="H2" s="83"/>
      <c r="I2" s="83"/>
    </row>
    <row r="3" spans="1:9" ht="23.25" customHeight="1" x14ac:dyDescent="0.3">
      <c r="A3" s="83" t="s">
        <v>0</v>
      </c>
      <c r="B3" s="83"/>
      <c r="C3" s="83"/>
      <c r="D3" s="83"/>
      <c r="E3" s="83"/>
      <c r="F3" s="83"/>
      <c r="G3" s="83"/>
      <c r="H3" s="83"/>
      <c r="I3" s="83"/>
    </row>
    <row r="4" spans="1:9" ht="23.25" customHeight="1" x14ac:dyDescent="0.3">
      <c r="A4" s="83" t="s">
        <v>154</v>
      </c>
      <c r="B4" s="83"/>
      <c r="C4" s="83"/>
      <c r="D4" s="83"/>
      <c r="E4" s="83"/>
      <c r="F4" s="83"/>
      <c r="G4" s="83"/>
      <c r="H4" s="83"/>
      <c r="I4" s="83"/>
    </row>
    <row r="5" spans="1:9" ht="23.25" customHeight="1" x14ac:dyDescent="0.3">
      <c r="A5" s="84" t="s">
        <v>2</v>
      </c>
      <c r="B5" s="84" t="s">
        <v>3</v>
      </c>
      <c r="C5" s="91" t="s">
        <v>7</v>
      </c>
      <c r="D5" s="91" t="s">
        <v>4</v>
      </c>
      <c r="E5" s="84" t="s">
        <v>8</v>
      </c>
      <c r="F5" s="84" t="s">
        <v>9</v>
      </c>
      <c r="G5" s="84" t="s">
        <v>5</v>
      </c>
      <c r="H5" s="84" t="s">
        <v>10</v>
      </c>
      <c r="I5" s="84" t="s">
        <v>6</v>
      </c>
    </row>
    <row r="6" spans="1:9" ht="38.25" customHeight="1" x14ac:dyDescent="0.3">
      <c r="A6" s="85"/>
      <c r="B6" s="85"/>
      <c r="C6" s="92"/>
      <c r="D6" s="92"/>
      <c r="E6" s="85"/>
      <c r="F6" s="85"/>
      <c r="G6" s="85"/>
      <c r="H6" s="85"/>
      <c r="I6" s="85"/>
    </row>
    <row r="7" spans="1:9" ht="23.25" customHeight="1" x14ac:dyDescent="0.35">
      <c r="A7" s="16">
        <v>1</v>
      </c>
      <c r="B7" s="17" t="s">
        <v>28</v>
      </c>
      <c r="C7" s="18">
        <v>9000</v>
      </c>
      <c r="D7" s="18">
        <v>9000</v>
      </c>
      <c r="E7" s="19" t="s">
        <v>14</v>
      </c>
      <c r="F7" s="20" t="s">
        <v>15</v>
      </c>
      <c r="G7" s="20" t="s">
        <v>15</v>
      </c>
      <c r="H7" s="21" t="s">
        <v>13</v>
      </c>
      <c r="I7" s="22" t="s">
        <v>55</v>
      </c>
    </row>
    <row r="8" spans="1:9" ht="23.25" customHeight="1" x14ac:dyDescent="0.35">
      <c r="A8" s="23"/>
      <c r="B8" s="24" t="s">
        <v>30</v>
      </c>
      <c r="C8" s="25"/>
      <c r="D8" s="25"/>
      <c r="E8" s="23"/>
      <c r="F8" s="23" t="s">
        <v>18</v>
      </c>
      <c r="G8" s="23" t="s">
        <v>21</v>
      </c>
      <c r="H8" s="21"/>
      <c r="I8" s="26" t="s">
        <v>56</v>
      </c>
    </row>
    <row r="9" spans="1:9" ht="23.25" customHeight="1" x14ac:dyDescent="0.35">
      <c r="A9" s="27"/>
      <c r="B9" s="28" t="s">
        <v>48</v>
      </c>
      <c r="C9" s="29"/>
      <c r="D9" s="29"/>
      <c r="E9" s="30"/>
      <c r="F9" s="30"/>
      <c r="G9" s="31"/>
      <c r="H9" s="31"/>
      <c r="I9" s="32"/>
    </row>
    <row r="10" spans="1:9" ht="23.25" customHeight="1" x14ac:dyDescent="0.35">
      <c r="A10" s="16">
        <v>2</v>
      </c>
      <c r="B10" s="33" t="s">
        <v>29</v>
      </c>
      <c r="C10" s="34">
        <v>9000</v>
      </c>
      <c r="D10" s="34">
        <v>9000</v>
      </c>
      <c r="E10" s="19" t="s">
        <v>14</v>
      </c>
      <c r="F10" s="35" t="s">
        <v>22</v>
      </c>
      <c r="G10" s="35" t="s">
        <v>22</v>
      </c>
      <c r="H10" s="35" t="s">
        <v>13</v>
      </c>
      <c r="I10" s="22" t="s">
        <v>57</v>
      </c>
    </row>
    <row r="11" spans="1:9" ht="23.25" customHeight="1" x14ac:dyDescent="0.35">
      <c r="A11" s="23"/>
      <c r="B11" s="36" t="s">
        <v>31</v>
      </c>
      <c r="C11" s="18"/>
      <c r="D11" s="18"/>
      <c r="E11" s="19"/>
      <c r="F11" s="23" t="s">
        <v>18</v>
      </c>
      <c r="G11" s="23" t="s">
        <v>21</v>
      </c>
      <c r="H11" s="23"/>
      <c r="I11" s="26" t="s">
        <v>56</v>
      </c>
    </row>
    <row r="12" spans="1:9" ht="23.25" customHeight="1" x14ac:dyDescent="0.35">
      <c r="A12" s="27"/>
      <c r="B12" s="28" t="s">
        <v>48</v>
      </c>
      <c r="C12" s="29"/>
      <c r="D12" s="29"/>
      <c r="E12" s="30"/>
      <c r="F12" s="30"/>
      <c r="G12" s="31"/>
      <c r="H12" s="27"/>
      <c r="I12" s="28"/>
    </row>
    <row r="13" spans="1:9" ht="23.25" customHeight="1" x14ac:dyDescent="0.35">
      <c r="A13" s="19">
        <v>3</v>
      </c>
      <c r="B13" s="33" t="s">
        <v>32</v>
      </c>
      <c r="C13" s="34">
        <v>10000</v>
      </c>
      <c r="D13" s="34">
        <v>10000</v>
      </c>
      <c r="E13" s="19" t="s">
        <v>14</v>
      </c>
      <c r="F13" s="35" t="s">
        <v>34</v>
      </c>
      <c r="G13" s="35" t="s">
        <v>34</v>
      </c>
      <c r="H13" s="21" t="s">
        <v>13</v>
      </c>
      <c r="I13" s="22" t="s">
        <v>58</v>
      </c>
    </row>
    <row r="14" spans="1:9" ht="23.25" customHeight="1" x14ac:dyDescent="0.35">
      <c r="A14" s="23"/>
      <c r="B14" s="36" t="s">
        <v>33</v>
      </c>
      <c r="C14" s="18"/>
      <c r="D14" s="18"/>
      <c r="E14" s="19"/>
      <c r="F14" s="23" t="s">
        <v>35</v>
      </c>
      <c r="G14" s="23" t="s">
        <v>36</v>
      </c>
      <c r="H14" s="21"/>
      <c r="I14" s="26" t="s">
        <v>56</v>
      </c>
    </row>
    <row r="15" spans="1:9" ht="21" customHeight="1" x14ac:dyDescent="0.35">
      <c r="A15" s="27"/>
      <c r="B15" s="28" t="s">
        <v>49</v>
      </c>
      <c r="C15" s="29"/>
      <c r="D15" s="29"/>
      <c r="E15" s="30"/>
      <c r="F15" s="23"/>
      <c r="G15" s="23"/>
      <c r="H15" s="31"/>
      <c r="I15" s="32"/>
    </row>
    <row r="16" spans="1:9" ht="23.25" customHeight="1" x14ac:dyDescent="0.35">
      <c r="A16" s="19">
        <v>4</v>
      </c>
      <c r="B16" s="33" t="s">
        <v>43</v>
      </c>
      <c r="C16" s="34">
        <v>9000</v>
      </c>
      <c r="D16" s="34">
        <v>9000</v>
      </c>
      <c r="E16" s="19" t="s">
        <v>14</v>
      </c>
      <c r="F16" s="35" t="s">
        <v>39</v>
      </c>
      <c r="G16" s="35" t="s">
        <v>39</v>
      </c>
      <c r="H16" s="21" t="s">
        <v>13</v>
      </c>
      <c r="I16" s="22" t="s">
        <v>59</v>
      </c>
    </row>
    <row r="17" spans="1:9" ht="23.25" customHeight="1" x14ac:dyDescent="0.35">
      <c r="A17" s="23"/>
      <c r="B17" s="36" t="s">
        <v>50</v>
      </c>
      <c r="C17" s="18"/>
      <c r="D17" s="18"/>
      <c r="E17" s="19"/>
      <c r="F17" s="23" t="s">
        <v>44</v>
      </c>
      <c r="G17" s="23" t="s">
        <v>45</v>
      </c>
      <c r="H17" s="23"/>
      <c r="I17" s="26" t="s">
        <v>56</v>
      </c>
    </row>
    <row r="18" spans="1:9" ht="23.25" customHeight="1" x14ac:dyDescent="0.35">
      <c r="A18" s="27"/>
      <c r="B18" s="37"/>
      <c r="C18" s="29"/>
      <c r="D18" s="29"/>
      <c r="E18" s="30"/>
      <c r="F18" s="30"/>
      <c r="G18" s="30" t="s">
        <v>23</v>
      </c>
      <c r="H18" s="27"/>
      <c r="I18" s="28"/>
    </row>
    <row r="19" spans="1:9" ht="23.25" customHeight="1" x14ac:dyDescent="0.35">
      <c r="A19" s="19">
        <v>5</v>
      </c>
      <c r="B19" s="17" t="s">
        <v>47</v>
      </c>
      <c r="C19" s="18">
        <v>9000</v>
      </c>
      <c r="D19" s="18">
        <v>9000</v>
      </c>
      <c r="E19" s="19" t="s">
        <v>14</v>
      </c>
      <c r="F19" s="20" t="s">
        <v>46</v>
      </c>
      <c r="G19" s="20" t="s">
        <v>46</v>
      </c>
      <c r="H19" s="21" t="s">
        <v>13</v>
      </c>
      <c r="I19" s="22" t="s">
        <v>60</v>
      </c>
    </row>
    <row r="20" spans="1:9" ht="23.25" customHeight="1" x14ac:dyDescent="0.35">
      <c r="A20" s="23"/>
      <c r="B20" s="36" t="s">
        <v>51</v>
      </c>
      <c r="C20" s="25"/>
      <c r="D20" s="25"/>
      <c r="E20" s="23"/>
      <c r="F20" s="23" t="s">
        <v>18</v>
      </c>
      <c r="G20" s="23" t="s">
        <v>21</v>
      </c>
      <c r="H20" s="20"/>
      <c r="I20" s="26" t="s">
        <v>56</v>
      </c>
    </row>
    <row r="21" spans="1:9" ht="23.25" customHeight="1" x14ac:dyDescent="0.35">
      <c r="A21" s="27"/>
      <c r="B21" s="24"/>
      <c r="C21" s="25"/>
      <c r="D21" s="25"/>
      <c r="E21" s="23"/>
      <c r="F21" s="23"/>
      <c r="G21" s="23"/>
      <c r="H21" s="38"/>
      <c r="I21" s="39"/>
    </row>
    <row r="22" spans="1:9" ht="23.25" customHeight="1" x14ac:dyDescent="0.35">
      <c r="A22" s="86" t="s">
        <v>16</v>
      </c>
      <c r="B22" s="87"/>
      <c r="C22" s="40">
        <f>SUM(C7+C10+C13+C16+C19)</f>
        <v>46000</v>
      </c>
      <c r="D22" s="40">
        <v>46000</v>
      </c>
      <c r="E22" s="88"/>
      <c r="F22" s="89"/>
      <c r="G22" s="89"/>
      <c r="H22" s="89"/>
      <c r="I22" s="90"/>
    </row>
    <row r="23" spans="1:9" ht="23.25" customHeight="1" x14ac:dyDescent="0.35">
      <c r="A23" s="41"/>
      <c r="B23" s="41"/>
      <c r="C23" s="42"/>
      <c r="D23" s="42"/>
      <c r="E23" s="43"/>
      <c r="F23" s="43"/>
      <c r="G23" s="43"/>
      <c r="H23" s="43"/>
      <c r="I23" s="43"/>
    </row>
    <row r="24" spans="1:9" ht="23.25" x14ac:dyDescent="0.35">
      <c r="A24" s="43"/>
      <c r="B24" s="44"/>
      <c r="C24" s="45"/>
      <c r="D24" s="93"/>
      <c r="E24" s="93"/>
      <c r="F24" s="93"/>
      <c r="G24" s="93"/>
      <c r="H24" s="93"/>
      <c r="I24" s="93"/>
    </row>
    <row r="25" spans="1:9" ht="23.25" customHeight="1" x14ac:dyDescent="0.35">
      <c r="A25" s="44"/>
      <c r="B25" s="44"/>
      <c r="C25" s="45"/>
      <c r="D25" s="93"/>
      <c r="E25" s="93"/>
      <c r="F25" s="93"/>
      <c r="G25" s="93"/>
      <c r="H25" s="93"/>
      <c r="I25" s="93"/>
    </row>
    <row r="26" spans="1:9" ht="23.25" customHeight="1" x14ac:dyDescent="0.35">
      <c r="A26" s="46"/>
      <c r="B26" s="46" t="s">
        <v>17</v>
      </c>
      <c r="C26" s="40">
        <v>46000</v>
      </c>
      <c r="D26" s="40">
        <v>46000</v>
      </c>
      <c r="E26" s="46"/>
      <c r="F26" s="46"/>
      <c r="G26" s="46"/>
      <c r="H26" s="46"/>
      <c r="I26" s="46"/>
    </row>
    <row r="27" spans="1:9" ht="22.5" customHeight="1" x14ac:dyDescent="0.35">
      <c r="A27" s="20">
        <v>6</v>
      </c>
      <c r="B27" s="17" t="s">
        <v>61</v>
      </c>
      <c r="C27" s="47">
        <v>32250</v>
      </c>
      <c r="D27" s="47">
        <v>32250</v>
      </c>
      <c r="E27" s="21" t="s">
        <v>14</v>
      </c>
      <c r="F27" s="35" t="s">
        <v>63</v>
      </c>
      <c r="G27" s="35" t="s">
        <v>63</v>
      </c>
      <c r="H27" s="21" t="s">
        <v>13</v>
      </c>
      <c r="I27" s="22" t="s">
        <v>66</v>
      </c>
    </row>
    <row r="28" spans="1:9" ht="23.25" customHeight="1" x14ac:dyDescent="0.35">
      <c r="A28" s="23"/>
      <c r="B28" s="48" t="s">
        <v>62</v>
      </c>
      <c r="C28" s="47"/>
      <c r="D28" s="47"/>
      <c r="E28" s="21"/>
      <c r="F28" s="23" t="s">
        <v>64</v>
      </c>
      <c r="G28" s="23" t="s">
        <v>65</v>
      </c>
      <c r="H28" s="20"/>
      <c r="I28" s="26" t="s">
        <v>56</v>
      </c>
    </row>
    <row r="29" spans="1:9" ht="22.5" customHeight="1" x14ac:dyDescent="0.35">
      <c r="A29" s="27"/>
      <c r="B29" s="28"/>
      <c r="C29" s="29"/>
      <c r="D29" s="29"/>
      <c r="E29" s="27"/>
      <c r="F29" s="30"/>
      <c r="G29" s="30"/>
      <c r="H29" s="38"/>
      <c r="I29" s="49"/>
    </row>
    <row r="30" spans="1:9" ht="21.75" customHeight="1" x14ac:dyDescent="0.35">
      <c r="A30" s="50">
        <v>7</v>
      </c>
      <c r="B30" s="51" t="s">
        <v>67</v>
      </c>
      <c r="C30" s="52">
        <v>1050</v>
      </c>
      <c r="D30" s="52">
        <v>1050</v>
      </c>
      <c r="E30" s="21" t="s">
        <v>14</v>
      </c>
      <c r="F30" s="20" t="s">
        <v>69</v>
      </c>
      <c r="G30" s="20" t="s">
        <v>69</v>
      </c>
      <c r="H30" s="21" t="s">
        <v>13</v>
      </c>
      <c r="I30" s="22" t="s">
        <v>70</v>
      </c>
    </row>
    <row r="31" spans="1:9" ht="20.25" customHeight="1" x14ac:dyDescent="0.35">
      <c r="A31" s="23"/>
      <c r="B31" s="48" t="s">
        <v>68</v>
      </c>
      <c r="C31" s="25"/>
      <c r="D31" s="25"/>
      <c r="E31" s="23"/>
      <c r="F31" s="23" t="s">
        <v>19</v>
      </c>
      <c r="G31" s="23" t="s">
        <v>20</v>
      </c>
      <c r="H31" s="21"/>
      <c r="I31" s="26" t="s">
        <v>71</v>
      </c>
    </row>
    <row r="32" spans="1:9" ht="25.5" customHeight="1" x14ac:dyDescent="0.35">
      <c r="A32" s="19"/>
      <c r="B32" s="17"/>
      <c r="C32" s="34"/>
      <c r="D32" s="34"/>
      <c r="E32" s="19"/>
      <c r="F32" s="19"/>
      <c r="G32" s="19"/>
      <c r="H32" s="20"/>
      <c r="I32" s="53"/>
    </row>
    <row r="33" spans="1:9" ht="25.5" customHeight="1" x14ac:dyDescent="0.35">
      <c r="A33" s="27"/>
      <c r="B33" s="28"/>
      <c r="C33" s="54"/>
      <c r="D33" s="54"/>
      <c r="E33" s="38"/>
      <c r="F33" s="38"/>
      <c r="G33" s="38"/>
      <c r="H33" s="38"/>
      <c r="I33" s="49"/>
    </row>
    <row r="34" spans="1:9" ht="24" customHeight="1" x14ac:dyDescent="0.35">
      <c r="A34" s="50">
        <v>8</v>
      </c>
      <c r="B34" s="17" t="s">
        <v>72</v>
      </c>
      <c r="C34" s="55">
        <v>36000</v>
      </c>
      <c r="D34" s="55">
        <v>36000</v>
      </c>
      <c r="E34" s="20" t="s">
        <v>14</v>
      </c>
      <c r="F34" s="20" t="s">
        <v>73</v>
      </c>
      <c r="G34" s="20" t="s">
        <v>73</v>
      </c>
      <c r="H34" s="21" t="s">
        <v>13</v>
      </c>
      <c r="I34" s="22" t="s">
        <v>76</v>
      </c>
    </row>
    <row r="35" spans="1:9" ht="23.25" customHeight="1" x14ac:dyDescent="0.35">
      <c r="A35" s="23"/>
      <c r="B35" s="48"/>
      <c r="C35" s="47" t="s">
        <v>23</v>
      </c>
      <c r="D35" s="47"/>
      <c r="E35" s="21"/>
      <c r="F35" s="23" t="s">
        <v>74</v>
      </c>
      <c r="G35" s="23" t="s">
        <v>75</v>
      </c>
      <c r="H35" s="21"/>
      <c r="I35" s="26" t="s">
        <v>77</v>
      </c>
    </row>
    <row r="36" spans="1:9" ht="23.25" customHeight="1" x14ac:dyDescent="0.35">
      <c r="A36" s="19"/>
      <c r="B36" s="17"/>
      <c r="C36" s="34"/>
      <c r="D36" s="34"/>
      <c r="E36" s="20"/>
      <c r="F36" s="19"/>
      <c r="G36" s="19"/>
      <c r="H36" s="20"/>
      <c r="I36" s="53"/>
    </row>
    <row r="37" spans="1:9" ht="21" customHeight="1" x14ac:dyDescent="0.35">
      <c r="A37" s="27"/>
      <c r="B37" s="28"/>
      <c r="C37" s="56"/>
      <c r="D37" s="56"/>
      <c r="E37" s="38"/>
      <c r="F37" s="38"/>
      <c r="G37" s="38"/>
      <c r="H37" s="38"/>
      <c r="I37" s="39"/>
    </row>
    <row r="38" spans="1:9" ht="23.25" customHeight="1" x14ac:dyDescent="0.35">
      <c r="A38" s="19">
        <v>9</v>
      </c>
      <c r="B38" s="51" t="s">
        <v>78</v>
      </c>
      <c r="C38" s="47">
        <v>15194</v>
      </c>
      <c r="D38" s="47">
        <v>15194</v>
      </c>
      <c r="E38" s="19" t="s">
        <v>14</v>
      </c>
      <c r="F38" s="23" t="s">
        <v>80</v>
      </c>
      <c r="G38" s="23" t="s">
        <v>80</v>
      </c>
      <c r="H38" s="35" t="s">
        <v>13</v>
      </c>
      <c r="I38" s="22" t="s">
        <v>83</v>
      </c>
    </row>
    <row r="39" spans="1:9" ht="26.25" customHeight="1" x14ac:dyDescent="0.35">
      <c r="A39" s="23"/>
      <c r="B39" s="48" t="s">
        <v>79</v>
      </c>
      <c r="C39" s="25"/>
      <c r="D39" s="25"/>
      <c r="E39" s="23"/>
      <c r="F39" s="23" t="s">
        <v>41</v>
      </c>
      <c r="G39" s="23" t="s">
        <v>41</v>
      </c>
      <c r="H39" s="23"/>
      <c r="I39" s="26" t="s">
        <v>84</v>
      </c>
    </row>
    <row r="40" spans="1:9" ht="23.25" customHeight="1" x14ac:dyDescent="0.35">
      <c r="A40" s="38"/>
      <c r="B40" s="57"/>
      <c r="C40" s="58"/>
      <c r="D40" s="58"/>
      <c r="E40" s="31"/>
      <c r="F40" s="19" t="s">
        <v>81</v>
      </c>
      <c r="G40" s="30" t="s">
        <v>82</v>
      </c>
      <c r="H40" s="31"/>
      <c r="I40" s="53"/>
    </row>
    <row r="41" spans="1:9" ht="23.25" customHeight="1" x14ac:dyDescent="0.55000000000000004">
      <c r="A41" s="94" t="s">
        <v>16</v>
      </c>
      <c r="B41" s="95"/>
      <c r="C41" s="40">
        <f>SUM(C26+C27+C30+C34+C38)</f>
        <v>130494</v>
      </c>
      <c r="D41" s="40">
        <v>130494</v>
      </c>
      <c r="E41" s="96"/>
      <c r="F41" s="97"/>
      <c r="G41" s="97"/>
      <c r="H41" s="97"/>
      <c r="I41" s="98"/>
    </row>
    <row r="42" spans="1:9" ht="24.75" customHeight="1" x14ac:dyDescent="0.55000000000000004">
      <c r="A42" s="11"/>
      <c r="B42" s="11" t="s">
        <v>17</v>
      </c>
      <c r="C42" s="40">
        <v>130494</v>
      </c>
      <c r="D42" s="40">
        <v>130494</v>
      </c>
      <c r="E42" s="12"/>
      <c r="F42" s="11"/>
      <c r="G42" s="11"/>
      <c r="H42" s="11"/>
      <c r="I42" s="11"/>
    </row>
    <row r="43" spans="1:9" ht="25.5" customHeight="1" x14ac:dyDescent="0.35">
      <c r="A43" s="19">
        <v>10</v>
      </c>
      <c r="B43" s="51" t="s">
        <v>85</v>
      </c>
      <c r="C43" s="47">
        <v>990</v>
      </c>
      <c r="D43" s="47">
        <v>990</v>
      </c>
      <c r="E43" s="19" t="s">
        <v>14</v>
      </c>
      <c r="F43" s="20" t="s">
        <v>54</v>
      </c>
      <c r="G43" s="20" t="s">
        <v>54</v>
      </c>
      <c r="H43" s="35" t="s">
        <v>13</v>
      </c>
      <c r="I43" s="22" t="s">
        <v>89</v>
      </c>
    </row>
    <row r="44" spans="1:9" ht="27.75" customHeight="1" x14ac:dyDescent="0.35">
      <c r="A44" s="23"/>
      <c r="B44" s="48" t="s">
        <v>86</v>
      </c>
      <c r="C44" s="25"/>
      <c r="D44" s="25"/>
      <c r="E44" s="23"/>
      <c r="F44" s="23" t="s">
        <v>87</v>
      </c>
      <c r="G44" s="23" t="s">
        <v>88</v>
      </c>
      <c r="H44" s="23"/>
      <c r="I44" s="26" t="s">
        <v>84</v>
      </c>
    </row>
    <row r="45" spans="1:9" ht="23.25" customHeight="1" x14ac:dyDescent="0.35">
      <c r="A45" s="27"/>
      <c r="B45" s="28"/>
      <c r="C45" s="29"/>
      <c r="D45" s="29"/>
      <c r="E45" s="30"/>
      <c r="F45" s="30"/>
      <c r="G45" s="70"/>
      <c r="H45" s="27"/>
      <c r="I45" s="28"/>
    </row>
    <row r="46" spans="1:9" ht="23.25" customHeight="1" x14ac:dyDescent="0.35">
      <c r="A46" s="19">
        <v>11</v>
      </c>
      <c r="B46" s="51" t="s">
        <v>90</v>
      </c>
      <c r="C46" s="52">
        <v>4300</v>
      </c>
      <c r="D46" s="52">
        <v>4300</v>
      </c>
      <c r="E46" s="19" t="s">
        <v>14</v>
      </c>
      <c r="F46" s="20" t="s">
        <v>42</v>
      </c>
      <c r="G46" s="20" t="s">
        <v>42</v>
      </c>
      <c r="H46" s="35" t="s">
        <v>13</v>
      </c>
      <c r="I46" s="22" t="s">
        <v>93</v>
      </c>
    </row>
    <row r="47" spans="1:9" ht="23.25" customHeight="1" x14ac:dyDescent="0.35">
      <c r="A47" s="19"/>
      <c r="B47" s="48"/>
      <c r="C47" s="25"/>
      <c r="D47" s="25"/>
      <c r="E47" s="23"/>
      <c r="F47" s="23" t="s">
        <v>91</v>
      </c>
      <c r="G47" s="23" t="s">
        <v>92</v>
      </c>
      <c r="H47" s="23"/>
      <c r="I47" s="26" t="s">
        <v>94</v>
      </c>
    </row>
    <row r="48" spans="1:9" ht="21.75" customHeight="1" x14ac:dyDescent="0.35">
      <c r="A48" s="38"/>
      <c r="B48" s="28"/>
      <c r="C48" s="29"/>
      <c r="D48" s="29"/>
      <c r="E48" s="30"/>
      <c r="F48" s="30"/>
      <c r="G48" s="38"/>
      <c r="H48" s="27"/>
      <c r="I48" s="28"/>
    </row>
    <row r="49" spans="1:9" ht="24" customHeight="1" x14ac:dyDescent="0.35">
      <c r="A49" s="19">
        <v>12</v>
      </c>
      <c r="B49" s="51" t="s">
        <v>95</v>
      </c>
      <c r="C49" s="34">
        <v>14990</v>
      </c>
      <c r="D49" s="34">
        <v>14990</v>
      </c>
      <c r="E49" s="19" t="s">
        <v>14</v>
      </c>
      <c r="F49" s="20" t="s">
        <v>97</v>
      </c>
      <c r="G49" s="20" t="s">
        <v>97</v>
      </c>
      <c r="H49" s="35" t="s">
        <v>13</v>
      </c>
      <c r="I49" s="22" t="s">
        <v>101</v>
      </c>
    </row>
    <row r="50" spans="1:9" ht="23.25" x14ac:dyDescent="0.35">
      <c r="A50" s="19"/>
      <c r="B50" s="48" t="s">
        <v>96</v>
      </c>
      <c r="C50" s="18"/>
      <c r="D50" s="18"/>
      <c r="E50" s="19"/>
      <c r="F50" s="23" t="s">
        <v>98</v>
      </c>
      <c r="G50" s="23" t="s">
        <v>98</v>
      </c>
      <c r="H50" s="20"/>
      <c r="I50" s="26" t="s">
        <v>102</v>
      </c>
    </row>
    <row r="51" spans="1:9" ht="23.25" x14ac:dyDescent="0.35">
      <c r="A51" s="27"/>
      <c r="B51" s="28"/>
      <c r="C51" s="54"/>
      <c r="D51" s="54"/>
      <c r="E51" s="38"/>
      <c r="F51" s="27" t="s">
        <v>99</v>
      </c>
      <c r="G51" s="30" t="s">
        <v>100</v>
      </c>
      <c r="H51" s="38"/>
      <c r="I51" s="39"/>
    </row>
    <row r="52" spans="1:9" ht="23.25" x14ac:dyDescent="0.35">
      <c r="A52" s="16">
        <v>13</v>
      </c>
      <c r="B52" s="17" t="s">
        <v>103</v>
      </c>
      <c r="C52" s="34">
        <v>13000</v>
      </c>
      <c r="D52" s="34">
        <v>13000</v>
      </c>
      <c r="E52" s="19" t="s">
        <v>14</v>
      </c>
      <c r="F52" s="20" t="s">
        <v>40</v>
      </c>
      <c r="G52" s="20" t="s">
        <v>40</v>
      </c>
      <c r="H52" s="35" t="s">
        <v>13</v>
      </c>
      <c r="I52" s="22" t="s">
        <v>107</v>
      </c>
    </row>
    <row r="53" spans="1:9" ht="23.25" customHeight="1" x14ac:dyDescent="0.35">
      <c r="A53" s="50"/>
      <c r="B53" s="36" t="s">
        <v>104</v>
      </c>
      <c r="C53" s="25"/>
      <c r="D53" s="25"/>
      <c r="E53" s="23"/>
      <c r="F53" s="23" t="s">
        <v>105</v>
      </c>
      <c r="G53" s="23" t="s">
        <v>106</v>
      </c>
      <c r="H53" s="19"/>
      <c r="I53" s="26" t="s">
        <v>77</v>
      </c>
    </row>
    <row r="54" spans="1:9" ht="23.25" x14ac:dyDescent="0.35">
      <c r="A54" s="27"/>
      <c r="B54" s="65"/>
      <c r="C54" s="54"/>
      <c r="D54" s="54"/>
      <c r="E54" s="38"/>
      <c r="F54" s="27"/>
      <c r="G54" s="27"/>
      <c r="H54" s="38"/>
      <c r="I54" s="39"/>
    </row>
    <row r="55" spans="1:9" ht="23.25" x14ac:dyDescent="0.35">
      <c r="A55" s="50">
        <v>14</v>
      </c>
      <c r="B55" s="17" t="s">
        <v>108</v>
      </c>
      <c r="C55" s="18">
        <v>4920</v>
      </c>
      <c r="D55" s="18">
        <v>4920</v>
      </c>
      <c r="E55" s="19" t="s">
        <v>14</v>
      </c>
      <c r="F55" s="20" t="s">
        <v>12</v>
      </c>
      <c r="G55" s="20" t="s">
        <v>12</v>
      </c>
      <c r="H55" s="35" t="s">
        <v>13</v>
      </c>
      <c r="I55" s="22" t="s">
        <v>111</v>
      </c>
    </row>
    <row r="56" spans="1:9" ht="23.25" x14ac:dyDescent="0.35">
      <c r="A56" s="71"/>
      <c r="B56" s="36"/>
      <c r="C56" s="25"/>
      <c r="D56" s="25"/>
      <c r="E56" s="23"/>
      <c r="F56" s="23" t="s">
        <v>109</v>
      </c>
      <c r="G56" s="23" t="s">
        <v>110</v>
      </c>
      <c r="H56" s="19"/>
      <c r="I56" s="26" t="s">
        <v>52</v>
      </c>
    </row>
    <row r="57" spans="1:9" ht="23.25" x14ac:dyDescent="0.35">
      <c r="A57" s="27"/>
      <c r="B57" s="28"/>
      <c r="C57" s="29"/>
      <c r="D57" s="29"/>
      <c r="E57" s="27"/>
      <c r="F57" s="23"/>
      <c r="G57" s="23"/>
      <c r="H57" s="21"/>
      <c r="I57" s="22"/>
    </row>
    <row r="58" spans="1:9" ht="23.25" x14ac:dyDescent="0.35">
      <c r="A58" s="86" t="s">
        <v>16</v>
      </c>
      <c r="B58" s="87"/>
      <c r="C58" s="40">
        <f>SUM(C42+C43+C46+C49+C52+C55)</f>
        <v>168694</v>
      </c>
      <c r="D58" s="40">
        <v>168694</v>
      </c>
      <c r="E58" s="88"/>
      <c r="F58" s="89"/>
      <c r="G58" s="89"/>
      <c r="H58" s="89"/>
      <c r="I58" s="90"/>
    </row>
    <row r="59" spans="1:9" ht="26.25" customHeight="1" x14ac:dyDescent="0.35">
      <c r="A59" s="46"/>
      <c r="B59" s="46" t="s">
        <v>17</v>
      </c>
      <c r="C59" s="40">
        <v>168694</v>
      </c>
      <c r="D59" s="40">
        <v>168694</v>
      </c>
      <c r="E59" s="59"/>
      <c r="F59" s="46"/>
      <c r="G59" s="46"/>
      <c r="H59" s="46"/>
      <c r="I59" s="46"/>
    </row>
    <row r="60" spans="1:9" ht="23.25" x14ac:dyDescent="0.35">
      <c r="A60" s="16">
        <v>15</v>
      </c>
      <c r="B60" s="60" t="s">
        <v>112</v>
      </c>
      <c r="C60" s="18">
        <v>8460</v>
      </c>
      <c r="D60" s="18">
        <v>8460</v>
      </c>
      <c r="E60" s="19" t="s">
        <v>14</v>
      </c>
      <c r="F60" s="35" t="s">
        <v>113</v>
      </c>
      <c r="G60" s="35" t="s">
        <v>113</v>
      </c>
      <c r="H60" s="35" t="s">
        <v>13</v>
      </c>
      <c r="I60" s="22" t="s">
        <v>116</v>
      </c>
    </row>
    <row r="61" spans="1:9" ht="23.25" x14ac:dyDescent="0.35">
      <c r="A61" s="50"/>
      <c r="B61" s="36"/>
      <c r="C61" s="25"/>
      <c r="D61" s="25"/>
      <c r="E61" s="23"/>
      <c r="F61" s="23" t="s">
        <v>114</v>
      </c>
      <c r="G61" s="23" t="s">
        <v>115</v>
      </c>
      <c r="H61" s="19"/>
      <c r="I61" s="26" t="s">
        <v>52</v>
      </c>
    </row>
    <row r="62" spans="1:9" ht="21" customHeight="1" x14ac:dyDescent="0.35">
      <c r="A62" s="27"/>
      <c r="B62" s="72"/>
      <c r="C62" s="73"/>
      <c r="D62" s="73"/>
      <c r="E62" s="30"/>
      <c r="F62" s="27"/>
      <c r="G62" s="30"/>
      <c r="H62" s="70"/>
      <c r="I62" s="39"/>
    </row>
    <row r="63" spans="1:9" ht="22.5" customHeight="1" x14ac:dyDescent="0.35">
      <c r="A63" s="23">
        <v>16</v>
      </c>
      <c r="B63" s="17" t="s">
        <v>117</v>
      </c>
      <c r="C63" s="18">
        <v>18478</v>
      </c>
      <c r="D63" s="18">
        <v>18478</v>
      </c>
      <c r="E63" s="19" t="s">
        <v>14</v>
      </c>
      <c r="F63" s="20" t="s">
        <v>12</v>
      </c>
      <c r="G63" s="20" t="s">
        <v>12</v>
      </c>
      <c r="H63" s="35" t="s">
        <v>13</v>
      </c>
      <c r="I63" s="22" t="s">
        <v>120</v>
      </c>
    </row>
    <row r="64" spans="1:9" ht="20.25" customHeight="1" x14ac:dyDescent="0.35">
      <c r="A64" s="50"/>
      <c r="B64" s="60"/>
      <c r="C64" s="61"/>
      <c r="D64" s="61"/>
      <c r="E64" s="74"/>
      <c r="F64" s="23" t="s">
        <v>118</v>
      </c>
      <c r="G64" s="23" t="s">
        <v>119</v>
      </c>
      <c r="H64" s="19"/>
      <c r="I64" s="26" t="s">
        <v>121</v>
      </c>
    </row>
    <row r="65" spans="1:9" ht="19.5" customHeight="1" x14ac:dyDescent="0.35">
      <c r="A65" s="27"/>
      <c r="B65" s="65"/>
      <c r="C65" s="29"/>
      <c r="D65" s="29"/>
      <c r="E65" s="27"/>
      <c r="F65" s="30"/>
      <c r="G65" s="30"/>
      <c r="H65" s="27"/>
      <c r="I65" s="39"/>
    </row>
    <row r="66" spans="1:9" ht="21" customHeight="1" x14ac:dyDescent="0.35">
      <c r="A66" s="19">
        <v>17</v>
      </c>
      <c r="B66" s="60" t="s">
        <v>122</v>
      </c>
      <c r="C66" s="61">
        <v>1950</v>
      </c>
      <c r="D66" s="61">
        <v>1950</v>
      </c>
      <c r="E66" s="19" t="s">
        <v>14</v>
      </c>
      <c r="F66" s="20" t="s">
        <v>12</v>
      </c>
      <c r="G66" s="20" t="s">
        <v>12</v>
      </c>
      <c r="H66" s="35" t="s">
        <v>13</v>
      </c>
      <c r="I66" s="22" t="s">
        <v>125</v>
      </c>
    </row>
    <row r="67" spans="1:9" ht="21" customHeight="1" x14ac:dyDescent="0.35">
      <c r="A67" s="19"/>
      <c r="B67" s="33"/>
      <c r="C67" s="62"/>
      <c r="D67" s="62"/>
      <c r="E67" s="63"/>
      <c r="F67" s="23" t="s">
        <v>123</v>
      </c>
      <c r="G67" s="23" t="s">
        <v>124</v>
      </c>
      <c r="H67" s="19"/>
      <c r="I67" s="26" t="s">
        <v>121</v>
      </c>
    </row>
    <row r="68" spans="1:9" ht="20.25" customHeight="1" x14ac:dyDescent="0.35">
      <c r="A68" s="38"/>
      <c r="B68" s="28"/>
      <c r="C68" s="54"/>
      <c r="D68" s="54"/>
      <c r="E68" s="38"/>
      <c r="F68" s="64"/>
      <c r="G68" s="27"/>
      <c r="H68" s="38"/>
      <c r="I68" s="39"/>
    </row>
    <row r="69" spans="1:9" ht="26.25" customHeight="1" x14ac:dyDescent="0.35">
      <c r="A69" s="19">
        <v>18</v>
      </c>
      <c r="B69" s="17" t="s">
        <v>108</v>
      </c>
      <c r="C69" s="18">
        <v>13047</v>
      </c>
      <c r="D69" s="18">
        <v>13047</v>
      </c>
      <c r="E69" s="19" t="s">
        <v>14</v>
      </c>
      <c r="F69" s="20" t="s">
        <v>12</v>
      </c>
      <c r="G69" s="20" t="s">
        <v>12</v>
      </c>
      <c r="H69" s="35" t="s">
        <v>13</v>
      </c>
      <c r="I69" s="22" t="s">
        <v>128</v>
      </c>
    </row>
    <row r="70" spans="1:9" ht="21.75" customHeight="1" x14ac:dyDescent="0.35">
      <c r="A70" s="19"/>
      <c r="B70" s="36"/>
      <c r="C70" s="25"/>
      <c r="D70" s="25"/>
      <c r="E70" s="23"/>
      <c r="F70" s="23" t="s">
        <v>126</v>
      </c>
      <c r="G70" s="23" t="s">
        <v>127</v>
      </c>
      <c r="H70" s="19"/>
      <c r="I70" s="26" t="s">
        <v>121</v>
      </c>
    </row>
    <row r="71" spans="1:9" ht="22.5" customHeight="1" x14ac:dyDescent="0.35">
      <c r="A71" s="27"/>
      <c r="B71" s="65"/>
      <c r="C71" s="29"/>
      <c r="D71" s="29"/>
      <c r="E71" s="27"/>
      <c r="F71" s="27"/>
      <c r="G71" s="27"/>
      <c r="H71" s="27"/>
      <c r="I71" s="39"/>
    </row>
    <row r="72" spans="1:9" ht="24" customHeight="1" x14ac:dyDescent="0.35">
      <c r="A72" s="50">
        <v>19</v>
      </c>
      <c r="B72" s="17" t="s">
        <v>108</v>
      </c>
      <c r="C72" s="18">
        <v>9038</v>
      </c>
      <c r="D72" s="18">
        <v>9038</v>
      </c>
      <c r="E72" s="19" t="s">
        <v>14</v>
      </c>
      <c r="F72" s="20" t="s">
        <v>12</v>
      </c>
      <c r="G72" s="20" t="s">
        <v>12</v>
      </c>
      <c r="H72" s="35" t="s">
        <v>13</v>
      </c>
      <c r="I72" s="22" t="s">
        <v>131</v>
      </c>
    </row>
    <row r="73" spans="1:9" ht="21" customHeight="1" x14ac:dyDescent="0.35">
      <c r="A73" s="71"/>
      <c r="B73" s="36"/>
      <c r="C73" s="25"/>
      <c r="D73" s="25"/>
      <c r="E73" s="23"/>
      <c r="F73" s="19" t="s">
        <v>129</v>
      </c>
      <c r="G73" s="19" t="s">
        <v>130</v>
      </c>
      <c r="H73" s="19"/>
      <c r="I73" s="26" t="s">
        <v>121</v>
      </c>
    </row>
    <row r="74" spans="1:9" ht="23.25" x14ac:dyDescent="0.35">
      <c r="A74" s="27"/>
      <c r="B74" s="65"/>
      <c r="C74" s="29"/>
      <c r="D74" s="29"/>
      <c r="E74" s="27"/>
      <c r="F74" s="27"/>
      <c r="G74" s="27"/>
      <c r="H74" s="27"/>
      <c r="I74" s="39"/>
    </row>
    <row r="75" spans="1:9" ht="26.25" x14ac:dyDescent="0.55000000000000004">
      <c r="A75" s="94" t="s">
        <v>16</v>
      </c>
      <c r="B75" s="95"/>
      <c r="C75" s="10">
        <f>SUM(C59+C60+C63+C66+C69+C72)</f>
        <v>219667</v>
      </c>
      <c r="D75" s="10">
        <v>219677</v>
      </c>
      <c r="E75" s="96"/>
      <c r="F75" s="97"/>
      <c r="G75" s="97"/>
      <c r="H75" s="97"/>
      <c r="I75" s="98"/>
    </row>
    <row r="76" spans="1:9" ht="23.25" x14ac:dyDescent="0.35">
      <c r="A76" s="46"/>
      <c r="B76" s="46" t="s">
        <v>17</v>
      </c>
      <c r="C76" s="40">
        <v>219677</v>
      </c>
      <c r="D76" s="40">
        <v>219677</v>
      </c>
      <c r="E76" s="59"/>
      <c r="F76" s="46"/>
      <c r="G76" s="46"/>
      <c r="H76" s="46"/>
      <c r="I76" s="46"/>
    </row>
    <row r="77" spans="1:9" ht="23.25" x14ac:dyDescent="0.35">
      <c r="A77" s="19">
        <v>20</v>
      </c>
      <c r="B77" s="51" t="s">
        <v>132</v>
      </c>
      <c r="C77" s="47">
        <v>8030</v>
      </c>
      <c r="D77" s="47">
        <v>8030</v>
      </c>
      <c r="E77" s="19" t="s">
        <v>14</v>
      </c>
      <c r="F77" s="20" t="s">
        <v>54</v>
      </c>
      <c r="G77" s="20" t="s">
        <v>54</v>
      </c>
      <c r="H77" s="35" t="s">
        <v>13</v>
      </c>
      <c r="I77" s="22" t="s">
        <v>135</v>
      </c>
    </row>
    <row r="78" spans="1:9" ht="23.25" x14ac:dyDescent="0.35">
      <c r="A78" s="23"/>
      <c r="B78" s="48"/>
      <c r="C78" s="25"/>
      <c r="D78" s="25"/>
      <c r="E78" s="23"/>
      <c r="F78" s="23" t="s">
        <v>133</v>
      </c>
      <c r="G78" s="23" t="s">
        <v>134</v>
      </c>
      <c r="H78" s="23"/>
      <c r="I78" s="26" t="s">
        <v>84</v>
      </c>
    </row>
    <row r="79" spans="1:9" ht="23.25" x14ac:dyDescent="0.35">
      <c r="A79" s="27"/>
      <c r="B79" s="28"/>
      <c r="C79" s="29"/>
      <c r="D79" s="29"/>
      <c r="E79" s="30"/>
      <c r="F79" s="30"/>
      <c r="G79" s="70"/>
      <c r="H79" s="27"/>
      <c r="I79" s="28"/>
    </row>
    <row r="80" spans="1:9" ht="23.25" x14ac:dyDescent="0.35">
      <c r="A80" s="19">
        <v>21</v>
      </c>
      <c r="B80" s="51" t="s">
        <v>136</v>
      </c>
      <c r="C80" s="52">
        <v>6180</v>
      </c>
      <c r="D80" s="52">
        <v>6180</v>
      </c>
      <c r="E80" s="19" t="s">
        <v>14</v>
      </c>
      <c r="F80" s="20" t="s">
        <v>54</v>
      </c>
      <c r="G80" s="20" t="s">
        <v>54</v>
      </c>
      <c r="H80" s="35" t="s">
        <v>13</v>
      </c>
      <c r="I80" s="22" t="s">
        <v>139</v>
      </c>
    </row>
    <row r="81" spans="1:17" ht="24.75" customHeight="1" x14ac:dyDescent="0.35">
      <c r="A81" s="19"/>
      <c r="B81" s="48"/>
      <c r="C81" s="25"/>
      <c r="D81" s="25"/>
      <c r="E81" s="23"/>
      <c r="F81" s="23" t="s">
        <v>137</v>
      </c>
      <c r="G81" s="23" t="s">
        <v>138</v>
      </c>
      <c r="H81" s="23"/>
      <c r="I81" s="26" t="s">
        <v>84</v>
      </c>
    </row>
    <row r="82" spans="1:17" ht="23.25" x14ac:dyDescent="0.35">
      <c r="A82" s="38"/>
      <c r="B82" s="28"/>
      <c r="C82" s="29"/>
      <c r="D82" s="29"/>
      <c r="E82" s="30"/>
      <c r="F82" s="30"/>
      <c r="G82" s="38"/>
      <c r="H82" s="27"/>
      <c r="I82" s="28"/>
    </row>
    <row r="83" spans="1:17" ht="18" customHeight="1" x14ac:dyDescent="0.35">
      <c r="A83" s="19">
        <v>22</v>
      </c>
      <c r="B83" s="51" t="s">
        <v>108</v>
      </c>
      <c r="C83" s="34">
        <v>8200</v>
      </c>
      <c r="D83" s="34">
        <v>8200</v>
      </c>
      <c r="E83" s="19" t="s">
        <v>14</v>
      </c>
      <c r="F83" s="20" t="s">
        <v>40</v>
      </c>
      <c r="G83" s="20" t="s">
        <v>40</v>
      </c>
      <c r="H83" s="35" t="s">
        <v>13</v>
      </c>
      <c r="I83" s="22" t="s">
        <v>142</v>
      </c>
    </row>
    <row r="84" spans="1:17" ht="19.5" customHeight="1" x14ac:dyDescent="0.35">
      <c r="A84" s="19"/>
      <c r="B84" s="48"/>
      <c r="C84" s="18"/>
      <c r="D84" s="18"/>
      <c r="E84" s="19"/>
      <c r="F84" s="23" t="s">
        <v>140</v>
      </c>
      <c r="G84" s="23" t="s">
        <v>141</v>
      </c>
      <c r="H84" s="20"/>
      <c r="I84" s="26" t="s">
        <v>53</v>
      </c>
    </row>
    <row r="85" spans="1:17" ht="23.25" x14ac:dyDescent="0.35">
      <c r="A85" s="27"/>
      <c r="B85" s="28"/>
      <c r="C85" s="54"/>
      <c r="D85" s="54"/>
      <c r="E85" s="38"/>
      <c r="F85" s="27"/>
      <c r="G85" s="30"/>
      <c r="H85" s="38"/>
      <c r="I85" s="39"/>
    </row>
    <row r="86" spans="1:17" ht="23.25" x14ac:dyDescent="0.35">
      <c r="A86" s="16">
        <v>23</v>
      </c>
      <c r="B86" s="51" t="s">
        <v>143</v>
      </c>
      <c r="C86" s="75">
        <v>9640</v>
      </c>
      <c r="D86" s="75">
        <v>9640</v>
      </c>
      <c r="E86" s="19" t="s">
        <v>14</v>
      </c>
      <c r="F86" s="16" t="s">
        <v>145</v>
      </c>
      <c r="G86" s="16" t="s">
        <v>145</v>
      </c>
      <c r="H86" s="35"/>
      <c r="I86" s="22" t="s">
        <v>149</v>
      </c>
    </row>
    <row r="87" spans="1:17" ht="23.25" x14ac:dyDescent="0.35">
      <c r="A87" s="19"/>
      <c r="B87" s="17" t="s">
        <v>144</v>
      </c>
      <c r="C87" s="18"/>
      <c r="D87" s="18"/>
      <c r="E87" s="20"/>
      <c r="F87" s="19" t="s">
        <v>146</v>
      </c>
      <c r="G87" s="19" t="s">
        <v>146</v>
      </c>
      <c r="H87" s="20"/>
      <c r="I87" s="26" t="s">
        <v>53</v>
      </c>
    </row>
    <row r="88" spans="1:17" ht="24.75" customHeight="1" x14ac:dyDescent="0.35">
      <c r="A88" s="27"/>
      <c r="B88" s="28"/>
      <c r="C88" s="54"/>
      <c r="D88" s="54"/>
      <c r="E88" s="38"/>
      <c r="F88" s="27" t="s">
        <v>147</v>
      </c>
      <c r="G88" s="27" t="s">
        <v>148</v>
      </c>
      <c r="H88" s="38"/>
      <c r="I88" s="39"/>
    </row>
    <row r="89" spans="1:17" ht="23.25" x14ac:dyDescent="0.35">
      <c r="A89" s="19">
        <v>24</v>
      </c>
      <c r="B89" s="51" t="s">
        <v>108</v>
      </c>
      <c r="C89" s="34">
        <v>9661</v>
      </c>
      <c r="D89" s="34">
        <v>9661</v>
      </c>
      <c r="E89" s="19" t="s">
        <v>14</v>
      </c>
      <c r="F89" s="20" t="s">
        <v>40</v>
      </c>
      <c r="G89" s="20" t="s">
        <v>40</v>
      </c>
      <c r="H89" s="35" t="s">
        <v>13</v>
      </c>
      <c r="I89" s="22" t="s">
        <v>152</v>
      </c>
    </row>
    <row r="90" spans="1:17" ht="21" customHeight="1" x14ac:dyDescent="0.35">
      <c r="A90" s="50"/>
      <c r="B90" s="48"/>
      <c r="C90" s="18"/>
      <c r="D90" s="18"/>
      <c r="E90" s="19"/>
      <c r="F90" s="23" t="s">
        <v>150</v>
      </c>
      <c r="G90" s="23" t="s">
        <v>151</v>
      </c>
      <c r="H90" s="20"/>
      <c r="I90" s="26" t="s">
        <v>53</v>
      </c>
    </row>
    <row r="91" spans="1:17" ht="20.25" customHeight="1" x14ac:dyDescent="0.35">
      <c r="A91" s="27"/>
      <c r="B91" s="28"/>
      <c r="C91" s="54"/>
      <c r="D91" s="54"/>
      <c r="E91" s="38"/>
      <c r="F91" s="27"/>
      <c r="G91" s="30"/>
      <c r="H91" s="38"/>
      <c r="I91" s="39"/>
    </row>
    <row r="92" spans="1:17" ht="21.75" customHeight="1" x14ac:dyDescent="0.35">
      <c r="A92" s="86" t="s">
        <v>16</v>
      </c>
      <c r="B92" s="87"/>
      <c r="C92" s="40">
        <f>SUM(C76+C77+C80+C83+C86+C89)</f>
        <v>261388</v>
      </c>
      <c r="D92" s="40">
        <v>261388</v>
      </c>
      <c r="E92" s="88"/>
      <c r="F92" s="89"/>
      <c r="G92" s="89"/>
      <c r="H92" s="89"/>
      <c r="I92" s="90"/>
      <c r="J92" s="5"/>
      <c r="K92" s="5"/>
      <c r="L92" s="5"/>
      <c r="M92" s="5"/>
      <c r="N92" s="5"/>
      <c r="O92" s="5"/>
      <c r="P92" s="5"/>
      <c r="Q92" s="5"/>
    </row>
    <row r="93" spans="1:17" ht="18.75" customHeight="1" x14ac:dyDescent="0.35">
      <c r="A93" s="66"/>
      <c r="B93" s="67"/>
      <c r="C93" s="99"/>
      <c r="D93" s="99"/>
      <c r="E93" s="99"/>
      <c r="F93" s="68"/>
      <c r="G93" s="68"/>
      <c r="H93" s="68"/>
      <c r="I93" s="66"/>
      <c r="J93" s="9"/>
      <c r="K93" s="9"/>
      <c r="L93" s="9"/>
      <c r="M93" s="9"/>
      <c r="N93" s="9"/>
      <c r="O93" s="9"/>
      <c r="P93" s="9"/>
      <c r="Q93" s="9"/>
    </row>
    <row r="94" spans="1:17" ht="21" customHeight="1" x14ac:dyDescent="0.35">
      <c r="A94" s="66"/>
      <c r="B94" s="43"/>
      <c r="C94" s="69"/>
      <c r="D94" s="82"/>
      <c r="E94" s="82"/>
      <c r="F94" s="82"/>
      <c r="G94" s="82"/>
      <c r="H94" s="82"/>
      <c r="I94" s="82"/>
      <c r="J94" s="9"/>
      <c r="K94" s="9"/>
      <c r="L94" s="9"/>
      <c r="M94" s="9"/>
      <c r="N94" s="9"/>
      <c r="O94" s="9"/>
      <c r="P94" s="9"/>
      <c r="Q94" s="9"/>
    </row>
    <row r="95" spans="1:17" ht="21" customHeight="1" x14ac:dyDescent="0.35">
      <c r="A95" s="66"/>
      <c r="B95" s="43" t="s">
        <v>155</v>
      </c>
      <c r="C95" s="69"/>
      <c r="D95" s="82" t="s">
        <v>156</v>
      </c>
      <c r="E95" s="82"/>
      <c r="F95" s="82"/>
      <c r="G95" s="82" t="s">
        <v>157</v>
      </c>
      <c r="H95" s="82"/>
      <c r="I95" s="82"/>
      <c r="K95" s="4"/>
      <c r="L95" s="4"/>
      <c r="M95" s="3"/>
      <c r="N95" s="3"/>
      <c r="Q95" s="6"/>
    </row>
    <row r="96" spans="1:17" ht="25.5" customHeight="1" x14ac:dyDescent="0.35">
      <c r="A96" s="66"/>
      <c r="B96" s="43" t="s">
        <v>24</v>
      </c>
      <c r="C96" s="82" t="s">
        <v>37</v>
      </c>
      <c r="D96" s="82"/>
      <c r="E96" s="82"/>
      <c r="F96" s="82"/>
      <c r="G96" s="82" t="s">
        <v>26</v>
      </c>
      <c r="H96" s="82"/>
      <c r="I96" s="82"/>
    </row>
    <row r="97" spans="1:9" ht="23.25" x14ac:dyDescent="0.35">
      <c r="A97" s="66"/>
      <c r="B97" s="43" t="s">
        <v>25</v>
      </c>
      <c r="C97" s="82" t="s">
        <v>38</v>
      </c>
      <c r="D97" s="82"/>
      <c r="E97" s="82"/>
      <c r="F97" s="82"/>
      <c r="G97" s="82" t="s">
        <v>27</v>
      </c>
      <c r="H97" s="82"/>
      <c r="I97" s="82"/>
    </row>
    <row r="98" spans="1:9" ht="21" x14ac:dyDescent="0.35">
      <c r="A98" s="66"/>
      <c r="B98" s="66"/>
      <c r="C98" s="66"/>
      <c r="D98" s="66"/>
      <c r="E98" s="66"/>
      <c r="F98" s="66"/>
      <c r="G98" s="66"/>
      <c r="H98" s="66"/>
      <c r="I98" s="66"/>
    </row>
    <row r="99" spans="1:9" ht="18" customHeight="1" x14ac:dyDescent="0.3">
      <c r="A99" s="1"/>
      <c r="C99" s="1"/>
      <c r="D99" s="1"/>
      <c r="E99" s="1"/>
      <c r="F99" s="1"/>
      <c r="G99" s="1"/>
      <c r="H99" s="1"/>
    </row>
    <row r="100" spans="1:9" x14ac:dyDescent="0.3">
      <c r="A100" s="1"/>
      <c r="C100" s="1"/>
      <c r="D100" s="1"/>
      <c r="E100" s="1"/>
      <c r="F100" s="1"/>
      <c r="G100" s="1"/>
      <c r="H100" s="1"/>
    </row>
    <row r="101" spans="1:9" x14ac:dyDescent="0.3">
      <c r="A101" s="1"/>
      <c r="C101" s="1"/>
      <c r="D101" s="1"/>
      <c r="E101" s="1"/>
      <c r="F101" s="1"/>
      <c r="G101" s="1"/>
      <c r="H101" s="1"/>
    </row>
    <row r="102" spans="1:9" ht="21.75" customHeight="1" x14ac:dyDescent="0.3">
      <c r="A102" s="1"/>
      <c r="C102" s="1"/>
      <c r="D102" s="1"/>
      <c r="E102" s="1"/>
      <c r="F102" s="1"/>
      <c r="G102" s="1"/>
      <c r="H102" s="1"/>
    </row>
    <row r="103" spans="1:9" ht="19.5" customHeight="1" x14ac:dyDescent="0.3">
      <c r="A103" s="1"/>
      <c r="C103" s="1"/>
      <c r="D103" s="1"/>
      <c r="E103" s="1"/>
      <c r="F103" s="1"/>
      <c r="G103" s="1"/>
      <c r="H103" s="1"/>
    </row>
    <row r="104" spans="1:9" x14ac:dyDescent="0.3">
      <c r="A104" s="1"/>
      <c r="C104" s="1"/>
      <c r="D104" s="1"/>
      <c r="E104" s="1"/>
      <c r="F104" s="1"/>
      <c r="G104" s="1"/>
      <c r="H104" s="1"/>
    </row>
    <row r="105" spans="1:9" x14ac:dyDescent="0.3">
      <c r="A105" s="1"/>
      <c r="C105" s="1"/>
      <c r="D105" s="1"/>
      <c r="E105" s="1"/>
      <c r="F105" s="1"/>
      <c r="G105" s="1"/>
      <c r="H105" s="1"/>
    </row>
    <row r="106" spans="1:9" x14ac:dyDescent="0.3">
      <c r="A106" s="1"/>
      <c r="C106" s="1"/>
      <c r="D106" s="1"/>
      <c r="E106" s="1"/>
      <c r="F106" s="1"/>
      <c r="G106" s="1"/>
      <c r="H106" s="1"/>
    </row>
    <row r="107" spans="1:9" ht="18.75" customHeight="1" x14ac:dyDescent="0.3">
      <c r="A107" s="1"/>
      <c r="C107" s="1"/>
      <c r="D107" s="1"/>
      <c r="E107" s="1"/>
      <c r="F107" s="1"/>
      <c r="G107" s="1"/>
      <c r="H107" s="1"/>
    </row>
    <row r="108" spans="1:9" ht="22.5" customHeight="1" x14ac:dyDescent="0.3">
      <c r="A108" s="1"/>
      <c r="C108" s="1"/>
      <c r="D108" s="1"/>
      <c r="E108" s="1"/>
      <c r="F108" s="1"/>
      <c r="G108" s="1"/>
      <c r="H108" s="1"/>
    </row>
    <row r="109" spans="1:9" ht="22.5" customHeight="1" x14ac:dyDescent="0.3">
      <c r="A109" s="1"/>
      <c r="C109" s="1"/>
      <c r="D109" s="1"/>
      <c r="E109" s="1"/>
      <c r="F109" s="1"/>
      <c r="G109" s="1"/>
      <c r="H109" s="1"/>
    </row>
    <row r="110" spans="1:9" ht="24" customHeight="1" x14ac:dyDescent="0.3">
      <c r="A110" s="1"/>
      <c r="C110" s="1"/>
      <c r="D110" s="1"/>
      <c r="E110" s="1"/>
      <c r="F110" s="1"/>
      <c r="G110" s="1"/>
      <c r="H110" s="1"/>
    </row>
    <row r="111" spans="1:9" ht="27.75" customHeight="1" x14ac:dyDescent="0.3">
      <c r="A111" s="1"/>
      <c r="C111" s="1"/>
      <c r="D111" s="1"/>
      <c r="E111" s="1"/>
      <c r="F111" s="1"/>
      <c r="G111" s="1"/>
      <c r="H111" s="1"/>
    </row>
    <row r="112" spans="1:9" x14ac:dyDescent="0.3">
      <c r="A112" s="1"/>
      <c r="C112" s="1"/>
      <c r="D112" s="1"/>
      <c r="E112" s="1"/>
      <c r="F112" s="1"/>
      <c r="G112" s="1"/>
      <c r="H112" s="1"/>
    </row>
    <row r="113" spans="1:9" x14ac:dyDescent="0.3">
      <c r="A113" s="1"/>
      <c r="C113" s="1"/>
      <c r="D113" s="1"/>
      <c r="E113" s="1"/>
      <c r="F113" s="1"/>
      <c r="G113" s="1"/>
      <c r="H113" s="1"/>
    </row>
    <row r="114" spans="1:9" x14ac:dyDescent="0.3">
      <c r="A114" s="1"/>
      <c r="C114" s="1"/>
      <c r="D114" s="1"/>
      <c r="E114" s="1"/>
      <c r="F114" s="1"/>
      <c r="G114" s="1"/>
      <c r="H114" s="1"/>
    </row>
    <row r="115" spans="1:9" x14ac:dyDescent="0.3">
      <c r="A115" s="1"/>
      <c r="C115" s="1"/>
      <c r="D115" s="1"/>
      <c r="E115" s="1"/>
      <c r="F115" s="1"/>
      <c r="G115" s="1"/>
      <c r="H115" s="1"/>
    </row>
    <row r="116" spans="1:9" ht="23.25" x14ac:dyDescent="0.5">
      <c r="A116" s="13"/>
      <c r="B116" s="13"/>
      <c r="C116" s="15"/>
      <c r="D116" s="15"/>
      <c r="E116" s="14"/>
      <c r="F116" s="14"/>
      <c r="G116" s="14"/>
      <c r="H116" s="14"/>
      <c r="I116" s="13"/>
    </row>
    <row r="117" spans="1:9" x14ac:dyDescent="0.3">
      <c r="A117" s="1"/>
    </row>
    <row r="118" spans="1:9" x14ac:dyDescent="0.3">
      <c r="A118" s="1"/>
    </row>
    <row r="119" spans="1:9" x14ac:dyDescent="0.3">
      <c r="A119" s="7"/>
    </row>
    <row r="120" spans="1:9" x14ac:dyDescent="0.3">
      <c r="A120" s="7"/>
    </row>
    <row r="126" spans="1:9" ht="0.75" customHeight="1" x14ac:dyDescent="0.3"/>
    <row r="130" ht="16.5" customHeight="1" x14ac:dyDescent="0.3"/>
    <row r="131" ht="24.75" customHeight="1" x14ac:dyDescent="0.3"/>
    <row r="132" ht="21.75" customHeight="1" x14ac:dyDescent="0.3"/>
    <row r="133" ht="25.5" customHeight="1" x14ac:dyDescent="0.3"/>
    <row r="134" ht="24.75" customHeight="1" x14ac:dyDescent="0.3"/>
    <row r="153" spans="10:17" x14ac:dyDescent="0.3">
      <c r="J153" s="8"/>
      <c r="K153" s="8"/>
      <c r="L153" s="8"/>
      <c r="M153" s="8"/>
      <c r="N153" s="8"/>
      <c r="O153" s="8"/>
      <c r="P153" s="8"/>
      <c r="Q153" s="8"/>
    </row>
  </sheetData>
  <mergeCells count="35">
    <mergeCell ref="A58:B58"/>
    <mergeCell ref="E58:I58"/>
    <mergeCell ref="A75:B75"/>
    <mergeCell ref="E75:I75"/>
    <mergeCell ref="C93:E93"/>
    <mergeCell ref="A92:B92"/>
    <mergeCell ref="E92:I92"/>
    <mergeCell ref="G24:I24"/>
    <mergeCell ref="G25:I25"/>
    <mergeCell ref="D25:F25"/>
    <mergeCell ref="A41:B41"/>
    <mergeCell ref="E41:I41"/>
    <mergeCell ref="D24:F24"/>
    <mergeCell ref="A2:I2"/>
    <mergeCell ref="A3:I3"/>
    <mergeCell ref="A4:I4"/>
    <mergeCell ref="I5:I6"/>
    <mergeCell ref="A22:B22"/>
    <mergeCell ref="E22:I22"/>
    <mergeCell ref="F5:F6"/>
    <mergeCell ref="G5:G6"/>
    <mergeCell ref="H5:H6"/>
    <mergeCell ref="A5:A6"/>
    <mergeCell ref="B5:B6"/>
    <mergeCell ref="C5:C6"/>
    <mergeCell ref="D5:D6"/>
    <mergeCell ref="E5:E6"/>
    <mergeCell ref="C96:F96"/>
    <mergeCell ref="C97:F97"/>
    <mergeCell ref="G97:I97"/>
    <mergeCell ref="G96:I96"/>
    <mergeCell ref="D94:F94"/>
    <mergeCell ref="D95:F95"/>
    <mergeCell ref="G94:I94"/>
    <mergeCell ref="G95:I95"/>
  </mergeCells>
  <printOptions horizontalCentered="1"/>
  <pageMargins left="0.7" right="0.7" top="0.75" bottom="0.75" header="0.3" footer="0.3"/>
  <pageSetup paperSize="9" scale="71" fitToHeight="0" orientation="landscape" r:id="rId1"/>
  <rowBreaks count="4" manualBreakCount="4">
    <brk id="25" max="8" man="1"/>
    <brk id="41" max="8" man="1"/>
    <brk id="58" max="8" man="1"/>
    <brk id="7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4</vt:i4>
      </vt:variant>
    </vt:vector>
  </HeadingPairs>
  <TitlesOfParts>
    <vt:vector size="6" baseType="lpstr">
      <vt:lpstr>ม.ค.69</vt:lpstr>
      <vt:lpstr>ก.พ.69</vt:lpstr>
      <vt:lpstr>ก.พ.69!Print_Area</vt:lpstr>
      <vt:lpstr>ม.ค.69!Print_Area</vt:lpstr>
      <vt:lpstr>ก.พ.69!Print_Titles</vt:lpstr>
      <vt:lpstr>ม.ค.69!Print_Titles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cp:lastPrinted>2026-04-23T08:35:08Z</cp:lastPrinted>
  <dcterms:created xsi:type="dcterms:W3CDTF">2021-03-26T06:50:50Z</dcterms:created>
  <dcterms:modified xsi:type="dcterms:W3CDTF">2026-04-23T08:53:26Z</dcterms:modified>
</cp:coreProperties>
</file>