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ะทิ\507\"/>
    </mc:Choice>
  </mc:AlternateContent>
  <xr:revisionPtr revIDLastSave="0" documentId="13_ncr:1_{99A2A141-3936-44BB-884E-4F51A86419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.ค.69" sheetId="6" r:id="rId1"/>
  </sheets>
  <definedNames>
    <definedName name="_xlnm.Print_Area" localSheetId="0">'ม.ค.69'!$A$1:$I$82</definedName>
    <definedName name="_xlnm.Print_Titles" localSheetId="0">'ม.ค.69'!$1:$6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6" l="1"/>
  <c r="C22" i="6"/>
</calcChain>
</file>

<file path=xl/sharedStrings.xml><?xml version="1.0" encoding="utf-8"?>
<sst xmlns="http://schemas.openxmlformats.org/spreadsheetml/2006/main" count="170" uniqueCount="99">
  <si>
    <t>องค์การบริหารส่วนตำบลทุ่งขวาง</t>
  </si>
  <si>
    <t>(แบบสขร.1)</t>
  </si>
  <si>
    <t>ลำดับที่</t>
  </si>
  <si>
    <t>งานที่จัดซื้อหรือจัดจ้าง</t>
  </si>
  <si>
    <t>ราคากลาง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</si>
  <si>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</si>
  <si>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</si>
  <si>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วงเงินที่จะซื้อหรือจะจ้าง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</si>
  <si>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</si>
  <si>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</si>
  <si>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</si>
  <si>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จัดซื้อวัสดุสำนักงาน</t>
  </si>
  <si>
    <t>เฉพาะเจาะจง</t>
  </si>
  <si>
    <t>นางสาวลำพึง กุลา</t>
  </si>
  <si>
    <t>จำนวนเงิน</t>
  </si>
  <si>
    <t>ยอดยกมา</t>
  </si>
  <si>
    <t>ราคาที่เสนอ 9,000.00 บาท</t>
  </si>
  <si>
    <t>วงเงินที่จ้าง 9,000.00 บาท</t>
  </si>
  <si>
    <t xml:space="preserve">นางสาวจรรยพร โคสี </t>
  </si>
  <si>
    <t xml:space="preserve"> </t>
  </si>
  <si>
    <t>(นางสาวพรพิมล แสงโนรี)</t>
  </si>
  <si>
    <t>พนักงานจ้างทั่วไป</t>
  </si>
  <si>
    <t xml:space="preserve">    (นางสาวปุณกานต์ธิรา เดชเกษมสุขสกุล</t>
  </si>
  <si>
    <t xml:space="preserve">   ปลัดองค์การบริหารส่วนตำบลทุ่งขวาง</t>
  </si>
  <si>
    <t>จ้างบุคคลเพื่อทำหน้าที่ในการดูแลรักษาความ</t>
  </si>
  <si>
    <t>จ้างบุคคลเพื่อทำหน้าที่เป็นผู้ช่วยผู้ดูแลเด็ก ปฏิบัติ</t>
  </si>
  <si>
    <t xml:space="preserve">สะอาด ศพด.วัดนากระรอก </t>
  </si>
  <si>
    <t xml:space="preserve">งาน ณ ศพด.วัดนากระรอก </t>
  </si>
  <si>
    <t>จ้างบุคคลภายนอกเพื่อปฎิบัติงานขับรถบรรทุกน้ำ</t>
  </si>
  <si>
    <t>ดับเพลิงและปฏิบัติงานป้องกันและบรรเทา-</t>
  </si>
  <si>
    <t>นายธนากร ไวยดี</t>
  </si>
  <si>
    <t>ราคาที่เสนอ 10,000.00 บาท</t>
  </si>
  <si>
    <t>วงเงินที่จ้าง 10,000.00 บาท</t>
  </si>
  <si>
    <t xml:space="preserve">                 (นางดานภา ศรีคงรักษ์)</t>
  </si>
  <si>
    <t xml:space="preserve">                  ผู้อำนวยการกองคลัง</t>
  </si>
  <si>
    <t>นางสายใจ สิทธิเจริญรุ่ง</t>
  </si>
  <si>
    <t>เซอร์วิส จำกัด</t>
  </si>
  <si>
    <t>จ้างเหมาบุคคลภายนอกเพื่อปฏิบัติงานป้องกันและ</t>
  </si>
  <si>
    <t>ราคาที่เสนอ9,000.00บาท</t>
  </si>
  <si>
    <t>วงเงินที่จ้าง 9,000.00บาท</t>
  </si>
  <si>
    <t>นางสาวจีรนันท์ ปรีเปรม</t>
  </si>
  <si>
    <t>จ้างเหมาบุคคลเพื่อปฏิบัติงานในสำนักปลัด</t>
  </si>
  <si>
    <t>เดือนมีนาคม 2569</t>
  </si>
  <si>
    <t>เดือนมีนาคม 2568</t>
  </si>
  <si>
    <t>บรรเทาสาธารณภัย ประจำเดือนมีนาคม 2569</t>
  </si>
  <si>
    <t>อบต.ทุ่งขวาง ประจำเดือนมีนาคม 2569</t>
  </si>
  <si>
    <t>ลงวันที่ 30 ม.ค.2569</t>
  </si>
  <si>
    <t>นายไพทูร เจนแสวงโชค</t>
  </si>
  <si>
    <t>ใบสั่งจ้างเลขที่ 32/2569</t>
  </si>
  <si>
    <t>(ลงชื่อ)......พรพิมล แสงโนรี........ผู้จัดทำ</t>
  </si>
  <si>
    <t>(ลงชื่อ)...............ดานภา ศรีคงรักษ์................ผู้ตรวจสอบ</t>
  </si>
  <si>
    <t>(ลงชื่อ)...........ปุณกานต์ธิรา เดชเกษมสุขสกุล...........ผู้รับรอง</t>
  </si>
  <si>
    <t>ใบสั่งจ้างเลขที่  21/2569</t>
  </si>
  <si>
    <t>ลงวันที่ 29 ธ.ค.2569</t>
  </si>
  <si>
    <t>ลงวันที่ 30 ธ.ค.2569</t>
  </si>
  <si>
    <t>ใบสั่งจ้างเลขที่  28/2569</t>
  </si>
  <si>
    <t>ใบสั่งจ้างเลขที่  27/2569</t>
  </si>
  <si>
    <t>ใบสั่งจ้างเลขที่  26/2569</t>
  </si>
  <si>
    <t>ใบสั่งจ้างเลขที่  22/2569</t>
  </si>
  <si>
    <t>สรุปผลการดำเนินการจัดซื้อ/จัดจ้างในรอบเดือนมกราคม 2569</t>
  </si>
  <si>
    <t>วันที่ 31 เดือนมกราคม พ.ศ.  2569</t>
  </si>
  <si>
    <t>จ้างซ่อมแซมบำรุงรักษาทรัพย์สินครุภัณฑ์ยาน-</t>
  </si>
  <si>
    <t>พาหนะและขนส่ง</t>
  </si>
  <si>
    <t>บริษัท พนัสยางยนต์</t>
  </si>
  <si>
    <t>ออโต้ เซอร์วิส</t>
  </si>
  <si>
    <t>ราคาที่เสนอ 1,070.00 บาท</t>
  </si>
  <si>
    <t>วงเงินที่จ้าง 1,070.00 บาท</t>
  </si>
  <si>
    <t>ใบสั่งจ้างเลขที่ 29/2569</t>
  </si>
  <si>
    <t>ลงวันที่ 23 ม.ค.2569</t>
  </si>
  <si>
    <t>จ้างเหมาดำเนินการขุดลอดคลองผักตบชวาและ</t>
  </si>
  <si>
    <t>วัชพืชเพื่อป้องกันและยับยั้งก่อนเกิดภัย</t>
  </si>
  <si>
    <t>ราคาที่เสนอ 32,250.00 บาท</t>
  </si>
  <si>
    <t>วงเงินที่จ้าง32,250.00 บาท</t>
  </si>
  <si>
    <t>จัดซื้อวัสดุยานพาหนะและขนส่ง(ติดตั้งระบบไฟฟ้า</t>
  </si>
  <si>
    <t>และสปอร์ตไลท์ LED รถดับเพลิง)</t>
  </si>
  <si>
    <t>นายภาษวัฒน์ ตันติวิบูลย์วงษ์</t>
  </si>
  <si>
    <t>ราคาที่เสนอ 15,836.00 บาท</t>
  </si>
  <si>
    <t>วงเงินที่ซื้อ 15,836.00 บาท</t>
  </si>
  <si>
    <t>ใบสั่งซื้อเลขที่ 16/2569</t>
  </si>
  <si>
    <t>ลงวันที่ 8 ม.ค.2569</t>
  </si>
  <si>
    <t>จัดซื้อพร้อมดำเนินการติดตั้งสัญญาณไฟกระพริบ</t>
  </si>
  <si>
    <t>สัญญาณไฟฉุกเฉิน</t>
  </si>
  <si>
    <t>เอ็นซาย คอมมิวนิเคชั่น</t>
  </si>
  <si>
    <t>ราคาที่เสนอ 3,317.00 บาท</t>
  </si>
  <si>
    <t>วงเงินที่ซื้อ 3,317.00 บาท</t>
  </si>
  <si>
    <t>ใบสั่งซื้อเลขที่ 17/2569</t>
  </si>
  <si>
    <t>ลงวันที่ 15 ม.ค.2569</t>
  </si>
  <si>
    <t>หจก.บ้านบึงเครื่องเขียน</t>
  </si>
  <si>
    <t>ราคาที่เสนอ 18,321.00 บาท</t>
  </si>
  <si>
    <t>วงเงินที่ซื้อ 18,321.00 บาท</t>
  </si>
  <si>
    <t>ใบสั่งซื้อเลขที่ 18/2569</t>
  </si>
  <si>
    <t>จัดซื้อวัสดุไฟฟ้า</t>
  </si>
  <si>
    <t>บริษัท บีเคเค โปรดักต์ แอนด์</t>
  </si>
  <si>
    <t>ราคาที่เสนอ 149,600.00 บาท</t>
  </si>
  <si>
    <t>วงเงินที่ซื้อ 149,600.00 บาท</t>
  </si>
  <si>
    <t>ใบสั่งซื้เลขที่ 19/2569</t>
  </si>
  <si>
    <t>ราคาที่</t>
  </si>
  <si>
    <t>ต่ำสุด</t>
  </si>
  <si>
    <t>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</si>
</sst>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sz val="16"/>
      <color theme="1"/>
      <name val="Angsana New"/>
      <family val="1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0" borderId="0" xfId="1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43" fontId="6" fillId="0" borderId="0" xfId="1" applyFont="1"/>
    <xf numFmtId="0" fontId="8" fillId="0" borderId="2" xfId="0" applyFont="1" applyBorder="1" applyAlignment="1">
      <alignment horizontal="center"/>
    </xf>
    <xf numFmtId="0" fontId="8" fillId="0" borderId="5" xfId="0" applyFont="1" applyBorder="1"/>
    <xf numFmtId="43" fontId="8" fillId="0" borderId="5" xfId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17" fontId="8" fillId="0" borderId="3" xfId="0" applyNumberFormat="1" applyFont="1" applyBorder="1"/>
    <xf numFmtId="43" fontId="8" fillId="0" borderId="3" xfId="1" applyFont="1" applyBorder="1"/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3" fontId="8" fillId="0" borderId="4" xfId="1" applyFont="1" applyBorder="1"/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/>
    <xf numFmtId="43" fontId="8" fillId="0" borderId="5" xfId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17" fontId="8" fillId="0" borderId="4" xfId="0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43" fontId="7" fillId="0" borderId="1" xfId="1" applyFont="1" applyBorder="1"/>
    <xf numFmtId="0" fontId="7" fillId="0" borderId="0" xfId="0" applyFont="1" applyAlignment="1">
      <alignment horizontal="center"/>
    </xf>
    <xf numFmtId="43" fontId="7" fillId="0" borderId="0" xfId="1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43" fontId="8" fillId="0" borderId="3" xfId="1" applyFont="1" applyBorder="1" applyAlignment="1">
      <alignment vertical="center" wrapText="1"/>
    </xf>
    <xf numFmtId="17" fontId="8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/>
    <xf numFmtId="43" fontId="8" fillId="0" borderId="2" xfId="1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43" fontId="8" fillId="0" borderId="4" xfId="1" applyFont="1" applyBorder="1" applyAlignment="1">
      <alignment horizontal="right" vertical="center" wrapText="1"/>
    </xf>
    <xf numFmtId="43" fontId="8" fillId="0" borderId="5" xfId="1" applyFont="1" applyBorder="1" applyAlignment="1">
      <alignment vertical="center" wrapText="1"/>
    </xf>
    <xf numFmtId="43" fontId="8" fillId="0" borderId="4" xfId="1" applyFont="1" applyBorder="1" applyAlignment="1">
      <alignment vertical="center" wrapText="1"/>
    </xf>
    <xf numFmtId="17" fontId="8" fillId="0" borderId="12" xfId="0" applyNumberFormat="1" applyFont="1" applyBorder="1"/>
    <xf numFmtId="43" fontId="8" fillId="0" borderId="12" xfId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43" fontId="8" fillId="0" borderId="2" xfId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/>
    <xf numFmtId="0" fontId="9" fillId="0" borderId="6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3" fontId="8" fillId="0" borderId="10" xfId="1" applyFont="1" applyBorder="1" applyAlignment="1">
      <alignment horizontal="center" vertical="center" wrapText="1"/>
    </xf>
    <xf numFmtId="43" fontId="8" fillId="0" borderId="12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Q153"/>
  <sheetViews>
    <sheetView tabSelected="1" view="pageBreakPreview" topLeftCell="A40" zoomScaleNormal="100" zoomScaleSheetLayoutView="100" workbookViewId="0">
      <selection activeCell="H10" sqref="H10"/>
    </sheetView>
  </sheetViews>
  <sheetFormatPr defaultColWidth="12.75" defaultRowHeight="20.25" x14ac:dyDescent="0.3"/>
  <cols>
    <col min="1" max="1" width="5.875" style="3" customWidth="1"/>
    <col min="2" max="2" width="39.875" style="1" customWidth="1"/>
    <col min="3" max="3" width="15.25" style="4" customWidth="1"/>
    <col min="4" max="4" width="15.5" style="4" customWidth="1"/>
    <col min="5" max="5" width="12.75" style="3"/>
    <col min="6" max="6" width="26.375" style="3" customWidth="1"/>
    <col min="7" max="7" width="27.25" style="3" customWidth="1"/>
    <col min="8" max="8" width="8.125" style="3" customWidth="1"/>
    <col min="9" max="9" width="22.25" style="1" customWidth="1"/>
    <col min="10" max="16384" width="12.75" style="1"/>
  </cols>
  <sheetData>
    <row r="1" spans="1:9" ht="23.25" customHeight="1" x14ac:dyDescent="0.3">
      <c r="H1" s="2"/>
      <c r="I1" s="6" t="s">
        <v>1</v>
      </c>
    </row>
    <row r="2" spans="1:9" ht="23.25" customHeight="1" x14ac:dyDescent="0.3">
      <c r="A2" s="62" t="s">
        <v>59</v>
      </c>
      <c r="B2" s="62"/>
      <c r="C2" s="62"/>
      <c r="D2" s="62"/>
      <c r="E2" s="62"/>
      <c r="F2" s="62"/>
      <c r="G2" s="62"/>
      <c r="H2" s="62"/>
      <c r="I2" s="62"/>
    </row>
    <row r="3" spans="1:9" ht="23.25" customHeight="1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</row>
    <row r="4" spans="1:9" ht="23.25" customHeight="1" x14ac:dyDescent="0.3">
      <c r="A4" s="62" t="s">
        <v>60</v>
      </c>
      <c r="B4" s="62"/>
      <c r="C4" s="62"/>
      <c r="D4" s="62"/>
      <c r="E4" s="62"/>
      <c r="F4" s="62"/>
      <c r="G4" s="62"/>
      <c r="H4" s="62"/>
      <c r="I4" s="62"/>
    </row>
    <row r="5" spans="1:9" ht="23.25" customHeight="1" x14ac:dyDescent="0.3">
      <c r="A5" s="63" t="s">
        <v>2</v>
      </c>
      <c r="B5" s="63" t="s">
        <v>3</v>
      </c>
      <c r="C5" s="65" t="s">
        <v>7</v>
      </c>
      <c r="D5" s="65" t="s">
        <v>4</v>
      </c>
      <c r="E5" s="63" t="s">
        <v>8</v>
      </c>
      <c r="F5" s="63" t="s">
        <v>9</v>
      </c>
      <c r="G5" s="63" t="s">
        <v>5</v>
      </c>
      <c r="H5" s="63" t="s">
        <v>10</v>
      </c>
      <c r="I5" s="63" t="s">
        <v>6</v>
      </c>
    </row>
    <row r="6" spans="1:9" ht="38.25" customHeight="1" x14ac:dyDescent="0.3">
      <c r="A6" s="64"/>
      <c r="B6" s="64"/>
      <c r="C6" s="66"/>
      <c r="D6" s="66"/>
      <c r="E6" s="64"/>
      <c r="F6" s="64"/>
      <c r="G6" s="64"/>
      <c r="H6" s="64"/>
      <c r="I6" s="64"/>
    </row>
    <row r="7" spans="1:9" ht="23.25" customHeight="1" x14ac:dyDescent="0.65">
      <c r="A7" s="10">
        <v>1</v>
      </c>
      <c r="B7" s="11" t="s">
        <v>24</v>
      </c>
      <c r="C7" s="12">
        <v>9000</v>
      </c>
      <c r="D7" s="12">
        <v>9000</v>
      </c>
      <c r="E7" s="13" t="s">
        <v>12</v>
      </c>
      <c r="F7" s="14" t="s">
        <v>13</v>
      </c>
      <c r="G7" s="14" t="s">
        <v>13</v>
      </c>
      <c r="H7" s="56" t="s">
        <v>98</v>
      </c>
      <c r="I7" s="57" t="s">
        <v>52</v>
      </c>
    </row>
    <row r="8" spans="1:9" ht="23.25" customHeight="1" x14ac:dyDescent="0.65">
      <c r="A8" s="17"/>
      <c r="B8" s="18" t="s">
        <v>26</v>
      </c>
      <c r="C8" s="19"/>
      <c r="D8" s="19"/>
      <c r="E8" s="17"/>
      <c r="F8" s="17" t="s">
        <v>16</v>
      </c>
      <c r="G8" s="17" t="s">
        <v>17</v>
      </c>
      <c r="H8" s="56" t="s">
        <v>96</v>
      </c>
      <c r="I8" s="58" t="s">
        <v>53</v>
      </c>
    </row>
    <row r="9" spans="1:9" ht="23.25" customHeight="1" x14ac:dyDescent="0.65">
      <c r="A9" s="21"/>
      <c r="B9" s="22" t="s">
        <v>42</v>
      </c>
      <c r="C9" s="23"/>
      <c r="D9" s="23"/>
      <c r="E9" s="24"/>
      <c r="F9" s="24"/>
      <c r="G9" s="25"/>
      <c r="H9" s="61" t="s">
        <v>97</v>
      </c>
      <c r="I9" s="59"/>
    </row>
    <row r="10" spans="1:9" ht="23.25" customHeight="1" x14ac:dyDescent="0.65">
      <c r="A10" s="10">
        <v>2</v>
      </c>
      <c r="B10" s="26" t="s">
        <v>25</v>
      </c>
      <c r="C10" s="27">
        <v>9000</v>
      </c>
      <c r="D10" s="27">
        <v>9000</v>
      </c>
      <c r="E10" s="13" t="s">
        <v>12</v>
      </c>
      <c r="F10" s="28" t="s">
        <v>18</v>
      </c>
      <c r="G10" s="28" t="s">
        <v>18</v>
      </c>
      <c r="H10" s="56" t="s">
        <v>98</v>
      </c>
      <c r="I10" s="57" t="s">
        <v>58</v>
      </c>
    </row>
    <row r="11" spans="1:9" ht="23.25" customHeight="1" x14ac:dyDescent="0.65">
      <c r="A11" s="17"/>
      <c r="B11" s="29" t="s">
        <v>27</v>
      </c>
      <c r="C11" s="12"/>
      <c r="D11" s="12"/>
      <c r="E11" s="13"/>
      <c r="F11" s="17" t="s">
        <v>16</v>
      </c>
      <c r="G11" s="17" t="s">
        <v>17</v>
      </c>
      <c r="H11" s="56" t="s">
        <v>96</v>
      </c>
      <c r="I11" s="58" t="s">
        <v>53</v>
      </c>
    </row>
    <row r="12" spans="1:9" ht="23.25" customHeight="1" x14ac:dyDescent="0.65">
      <c r="A12" s="21"/>
      <c r="B12" s="22" t="s">
        <v>42</v>
      </c>
      <c r="C12" s="23"/>
      <c r="D12" s="23"/>
      <c r="E12" s="24"/>
      <c r="F12" s="24"/>
      <c r="G12" s="25"/>
      <c r="H12" s="61" t="s">
        <v>97</v>
      </c>
      <c r="I12" s="59"/>
    </row>
    <row r="13" spans="1:9" ht="23.25" customHeight="1" x14ac:dyDescent="0.65">
      <c r="A13" s="13">
        <v>3</v>
      </c>
      <c r="B13" s="26" t="s">
        <v>28</v>
      </c>
      <c r="C13" s="27">
        <v>10000</v>
      </c>
      <c r="D13" s="27">
        <v>10000</v>
      </c>
      <c r="E13" s="13" t="s">
        <v>12</v>
      </c>
      <c r="F13" s="28" t="s">
        <v>30</v>
      </c>
      <c r="G13" s="28" t="s">
        <v>30</v>
      </c>
      <c r="H13" s="56" t="s">
        <v>98</v>
      </c>
      <c r="I13" s="57" t="s">
        <v>57</v>
      </c>
    </row>
    <row r="14" spans="1:9" ht="23.25" customHeight="1" x14ac:dyDescent="0.65">
      <c r="A14" s="17"/>
      <c r="B14" s="29" t="s">
        <v>29</v>
      </c>
      <c r="C14" s="12"/>
      <c r="D14" s="12"/>
      <c r="E14" s="13"/>
      <c r="F14" s="17" t="s">
        <v>31</v>
      </c>
      <c r="G14" s="17" t="s">
        <v>32</v>
      </c>
      <c r="H14" s="56" t="s">
        <v>96</v>
      </c>
      <c r="I14" s="58" t="s">
        <v>54</v>
      </c>
    </row>
    <row r="15" spans="1:9" ht="21" customHeight="1" x14ac:dyDescent="0.65">
      <c r="A15" s="21"/>
      <c r="B15" s="22" t="s">
        <v>43</v>
      </c>
      <c r="C15" s="23"/>
      <c r="D15" s="23"/>
      <c r="E15" s="24"/>
      <c r="F15" s="17"/>
      <c r="G15" s="17"/>
      <c r="H15" s="61" t="s">
        <v>97</v>
      </c>
      <c r="I15" s="59"/>
    </row>
    <row r="16" spans="1:9" ht="23.25" customHeight="1" x14ac:dyDescent="0.65">
      <c r="A16" s="13">
        <v>4</v>
      </c>
      <c r="B16" s="26" t="s">
        <v>37</v>
      </c>
      <c r="C16" s="27">
        <v>9000</v>
      </c>
      <c r="D16" s="27">
        <v>9000</v>
      </c>
      <c r="E16" s="13" t="s">
        <v>12</v>
      </c>
      <c r="F16" s="28" t="s">
        <v>35</v>
      </c>
      <c r="G16" s="28" t="s">
        <v>35</v>
      </c>
      <c r="H16" s="56" t="s">
        <v>98</v>
      </c>
      <c r="I16" s="57" t="s">
        <v>56</v>
      </c>
    </row>
    <row r="17" spans="1:9" ht="23.25" customHeight="1" x14ac:dyDescent="0.65">
      <c r="A17" s="17"/>
      <c r="B17" s="29" t="s">
        <v>44</v>
      </c>
      <c r="C17" s="12"/>
      <c r="D17" s="12"/>
      <c r="E17" s="13"/>
      <c r="F17" s="17" t="s">
        <v>38</v>
      </c>
      <c r="G17" s="17" t="s">
        <v>39</v>
      </c>
      <c r="H17" s="56" t="s">
        <v>96</v>
      </c>
      <c r="I17" s="58" t="s">
        <v>54</v>
      </c>
    </row>
    <row r="18" spans="1:9" ht="23.25" customHeight="1" x14ac:dyDescent="0.65">
      <c r="A18" s="21"/>
      <c r="B18" s="30"/>
      <c r="C18" s="23"/>
      <c r="D18" s="23"/>
      <c r="E18" s="24"/>
      <c r="F18" s="24"/>
      <c r="G18" s="24" t="s">
        <v>19</v>
      </c>
      <c r="H18" s="61" t="s">
        <v>97</v>
      </c>
      <c r="I18" s="59"/>
    </row>
    <row r="19" spans="1:9" ht="23.25" customHeight="1" x14ac:dyDescent="0.65">
      <c r="A19" s="13">
        <v>5</v>
      </c>
      <c r="B19" s="11" t="s">
        <v>41</v>
      </c>
      <c r="C19" s="12">
        <v>9000</v>
      </c>
      <c r="D19" s="12">
        <v>9000</v>
      </c>
      <c r="E19" s="13" t="s">
        <v>12</v>
      </c>
      <c r="F19" s="14" t="s">
        <v>40</v>
      </c>
      <c r="G19" s="14" t="s">
        <v>40</v>
      </c>
      <c r="H19" s="56" t="s">
        <v>98</v>
      </c>
      <c r="I19" s="57" t="s">
        <v>55</v>
      </c>
    </row>
    <row r="20" spans="1:9" ht="23.25" customHeight="1" x14ac:dyDescent="0.65">
      <c r="A20" s="17"/>
      <c r="B20" s="29" t="s">
        <v>45</v>
      </c>
      <c r="C20" s="19"/>
      <c r="D20" s="19"/>
      <c r="E20" s="17"/>
      <c r="F20" s="17" t="s">
        <v>16</v>
      </c>
      <c r="G20" s="17" t="s">
        <v>17</v>
      </c>
      <c r="H20" s="56" t="s">
        <v>96</v>
      </c>
      <c r="I20" s="58" t="s">
        <v>54</v>
      </c>
    </row>
    <row r="21" spans="1:9" ht="23.25" customHeight="1" x14ac:dyDescent="0.65">
      <c r="A21" s="21"/>
      <c r="B21" s="18"/>
      <c r="C21" s="19"/>
      <c r="D21" s="19"/>
      <c r="E21" s="17"/>
      <c r="F21" s="17"/>
      <c r="G21" s="17"/>
      <c r="H21" s="61" t="s">
        <v>97</v>
      </c>
      <c r="I21" s="60"/>
    </row>
    <row r="22" spans="1:9" ht="23.25" customHeight="1" x14ac:dyDescent="0.65">
      <c r="A22" s="68" t="s">
        <v>14</v>
      </c>
      <c r="B22" s="69"/>
      <c r="C22" s="33">
        <f>SUM(C7+C10+C13+C16+C19)</f>
        <v>46000</v>
      </c>
      <c r="D22" s="33">
        <v>46000</v>
      </c>
      <c r="E22" s="70"/>
      <c r="F22" s="71"/>
      <c r="G22" s="71"/>
      <c r="H22" s="71"/>
      <c r="I22" s="72"/>
    </row>
    <row r="23" spans="1:9" ht="23.25" customHeight="1" x14ac:dyDescent="0.65">
      <c r="A23" s="34"/>
      <c r="B23" s="34"/>
      <c r="C23" s="35"/>
      <c r="D23" s="35"/>
      <c r="E23" s="36"/>
      <c r="F23" s="36"/>
      <c r="G23" s="36"/>
      <c r="H23" s="36"/>
      <c r="I23" s="36"/>
    </row>
    <row r="24" spans="1:9" ht="27.75" x14ac:dyDescent="0.65">
      <c r="A24" s="36"/>
      <c r="B24" s="37"/>
      <c r="C24" s="38"/>
      <c r="D24" s="67"/>
      <c r="E24" s="67"/>
      <c r="F24" s="67"/>
      <c r="G24" s="67"/>
      <c r="H24" s="67"/>
      <c r="I24" s="67"/>
    </row>
    <row r="25" spans="1:9" ht="23.25" customHeight="1" x14ac:dyDescent="0.65">
      <c r="A25" s="37"/>
      <c r="B25" s="37"/>
      <c r="C25" s="38"/>
      <c r="D25" s="67"/>
      <c r="E25" s="67"/>
      <c r="F25" s="67"/>
      <c r="G25" s="67"/>
      <c r="H25" s="67"/>
      <c r="I25" s="67"/>
    </row>
    <row r="26" spans="1:9" ht="23.25" customHeight="1" x14ac:dyDescent="0.65">
      <c r="A26" s="39"/>
      <c r="B26" s="39" t="s">
        <v>15</v>
      </c>
      <c r="C26" s="33">
        <v>46000</v>
      </c>
      <c r="D26" s="33">
        <v>46000</v>
      </c>
      <c r="E26" s="39"/>
      <c r="F26" s="39"/>
      <c r="G26" s="39"/>
      <c r="H26" s="39"/>
      <c r="I26" s="39"/>
    </row>
    <row r="27" spans="1:9" ht="22.5" customHeight="1" x14ac:dyDescent="0.65">
      <c r="A27" s="14">
        <v>6</v>
      </c>
      <c r="B27" s="11" t="s">
        <v>61</v>
      </c>
      <c r="C27" s="40">
        <v>10700</v>
      </c>
      <c r="D27" s="40">
        <v>1070</v>
      </c>
      <c r="E27" s="15" t="s">
        <v>12</v>
      </c>
      <c r="F27" s="28" t="s">
        <v>63</v>
      </c>
      <c r="G27" s="28" t="s">
        <v>63</v>
      </c>
      <c r="H27" s="56" t="s">
        <v>98</v>
      </c>
      <c r="I27" s="16" t="s">
        <v>67</v>
      </c>
    </row>
    <row r="28" spans="1:9" ht="23.25" customHeight="1" x14ac:dyDescent="0.65">
      <c r="A28" s="17"/>
      <c r="B28" s="41" t="s">
        <v>62</v>
      </c>
      <c r="C28" s="40"/>
      <c r="D28" s="40"/>
      <c r="E28" s="15"/>
      <c r="F28" s="17" t="s">
        <v>64</v>
      </c>
      <c r="G28" s="17" t="s">
        <v>64</v>
      </c>
      <c r="H28" s="56" t="s">
        <v>96</v>
      </c>
      <c r="I28" s="20" t="s">
        <v>68</v>
      </c>
    </row>
    <row r="29" spans="1:9" ht="22.5" customHeight="1" x14ac:dyDescent="0.65">
      <c r="A29" s="21"/>
      <c r="B29" s="22"/>
      <c r="C29" s="23"/>
      <c r="D29" s="23"/>
      <c r="E29" s="21"/>
      <c r="F29" s="24" t="s">
        <v>65</v>
      </c>
      <c r="G29" s="24" t="s">
        <v>66</v>
      </c>
      <c r="H29" s="61" t="s">
        <v>97</v>
      </c>
      <c r="I29" s="42"/>
    </row>
    <row r="30" spans="1:9" ht="21.75" customHeight="1" x14ac:dyDescent="0.65">
      <c r="A30" s="43">
        <v>7</v>
      </c>
      <c r="B30" s="44" t="s">
        <v>69</v>
      </c>
      <c r="C30" s="45">
        <v>32250</v>
      </c>
      <c r="D30" s="45">
        <v>32250</v>
      </c>
      <c r="E30" s="15" t="s">
        <v>12</v>
      </c>
      <c r="F30" s="14" t="s">
        <v>47</v>
      </c>
      <c r="G30" s="14" t="s">
        <v>47</v>
      </c>
      <c r="H30" s="56" t="s">
        <v>98</v>
      </c>
      <c r="I30" s="16" t="s">
        <v>48</v>
      </c>
    </row>
    <row r="31" spans="1:9" ht="20.25" customHeight="1" x14ac:dyDescent="0.65">
      <c r="A31" s="17"/>
      <c r="B31" s="41" t="s">
        <v>70</v>
      </c>
      <c r="C31" s="19"/>
      <c r="D31" s="19"/>
      <c r="E31" s="17"/>
      <c r="F31" s="17" t="s">
        <v>71</v>
      </c>
      <c r="G31" s="17" t="s">
        <v>72</v>
      </c>
      <c r="H31" s="56" t="s">
        <v>96</v>
      </c>
      <c r="I31" s="20" t="s">
        <v>46</v>
      </c>
    </row>
    <row r="32" spans="1:9" ht="25.5" customHeight="1" x14ac:dyDescent="0.65">
      <c r="A32" s="13"/>
      <c r="B32" s="11"/>
      <c r="C32" s="27"/>
      <c r="D32" s="27"/>
      <c r="E32" s="13"/>
      <c r="F32" s="13"/>
      <c r="G32" s="13"/>
      <c r="H32" s="61" t="s">
        <v>97</v>
      </c>
      <c r="I32" s="46"/>
    </row>
    <row r="33" spans="1:9" ht="25.5" customHeight="1" x14ac:dyDescent="0.65">
      <c r="A33" s="21"/>
      <c r="B33" s="22"/>
      <c r="C33" s="47"/>
      <c r="D33" s="47"/>
      <c r="E33" s="31"/>
      <c r="F33" s="31"/>
      <c r="G33" s="31"/>
      <c r="H33" s="31"/>
      <c r="I33" s="42"/>
    </row>
    <row r="34" spans="1:9" ht="24" customHeight="1" x14ac:dyDescent="0.65">
      <c r="A34" s="43">
        <v>8</v>
      </c>
      <c r="B34" s="11" t="s">
        <v>73</v>
      </c>
      <c r="C34" s="48">
        <v>15836</v>
      </c>
      <c r="D34" s="48">
        <v>15836</v>
      </c>
      <c r="E34" s="14" t="s">
        <v>12</v>
      </c>
      <c r="F34" s="14" t="s">
        <v>75</v>
      </c>
      <c r="G34" s="14" t="s">
        <v>75</v>
      </c>
      <c r="H34" s="56" t="s">
        <v>98</v>
      </c>
      <c r="I34" s="16" t="s">
        <v>78</v>
      </c>
    </row>
    <row r="35" spans="1:9" ht="23.25" customHeight="1" x14ac:dyDescent="0.65">
      <c r="A35" s="17"/>
      <c r="B35" s="41" t="s">
        <v>74</v>
      </c>
      <c r="C35" s="40" t="s">
        <v>19</v>
      </c>
      <c r="D35" s="40"/>
      <c r="E35" s="15"/>
      <c r="F35" s="17" t="s">
        <v>82</v>
      </c>
      <c r="G35" s="17" t="s">
        <v>82</v>
      </c>
      <c r="H35" s="56" t="s">
        <v>96</v>
      </c>
      <c r="I35" s="20" t="s">
        <v>79</v>
      </c>
    </row>
    <row r="36" spans="1:9" ht="23.25" customHeight="1" x14ac:dyDescent="0.65">
      <c r="A36" s="13"/>
      <c r="B36" s="11"/>
      <c r="C36" s="27"/>
      <c r="D36" s="27"/>
      <c r="E36" s="14"/>
      <c r="F36" s="17" t="s">
        <v>76</v>
      </c>
      <c r="G36" s="17" t="s">
        <v>77</v>
      </c>
      <c r="H36" s="61" t="s">
        <v>97</v>
      </c>
      <c r="I36" s="46"/>
    </row>
    <row r="37" spans="1:9" ht="21" customHeight="1" x14ac:dyDescent="0.65">
      <c r="A37" s="21"/>
      <c r="B37" s="22"/>
      <c r="C37" s="49"/>
      <c r="D37" s="49"/>
      <c r="E37" s="31"/>
      <c r="F37" s="31"/>
      <c r="G37" s="31"/>
      <c r="H37" s="31"/>
      <c r="I37" s="32"/>
    </row>
    <row r="38" spans="1:9" ht="23.25" customHeight="1" x14ac:dyDescent="0.65">
      <c r="A38" s="13">
        <v>9</v>
      </c>
      <c r="B38" s="44" t="s">
        <v>80</v>
      </c>
      <c r="C38" s="40">
        <v>3317</v>
      </c>
      <c r="D38" s="40">
        <v>3317</v>
      </c>
      <c r="E38" s="13" t="s">
        <v>12</v>
      </c>
      <c r="F38" s="14" t="s">
        <v>75</v>
      </c>
      <c r="G38" s="14" t="s">
        <v>75</v>
      </c>
      <c r="H38" s="56" t="s">
        <v>98</v>
      </c>
      <c r="I38" s="16" t="s">
        <v>85</v>
      </c>
    </row>
    <row r="39" spans="1:9" ht="26.25" customHeight="1" x14ac:dyDescent="0.65">
      <c r="A39" s="17"/>
      <c r="B39" s="41" t="s">
        <v>81</v>
      </c>
      <c r="C39" s="19"/>
      <c r="D39" s="19"/>
      <c r="E39" s="17"/>
      <c r="F39" s="17" t="s">
        <v>82</v>
      </c>
      <c r="G39" s="17" t="s">
        <v>82</v>
      </c>
      <c r="H39" s="56" t="s">
        <v>96</v>
      </c>
      <c r="I39" s="20" t="s">
        <v>86</v>
      </c>
    </row>
    <row r="40" spans="1:9" ht="23.25" customHeight="1" x14ac:dyDescent="0.65">
      <c r="A40" s="31"/>
      <c r="B40" s="50"/>
      <c r="C40" s="51"/>
      <c r="D40" s="51"/>
      <c r="E40" s="25"/>
      <c r="F40" s="13" t="s">
        <v>83</v>
      </c>
      <c r="G40" s="24" t="s">
        <v>84</v>
      </c>
      <c r="H40" s="61" t="s">
        <v>97</v>
      </c>
      <c r="I40" s="46"/>
    </row>
    <row r="41" spans="1:9" ht="23.25" customHeight="1" x14ac:dyDescent="0.65">
      <c r="A41" s="75" t="s">
        <v>14</v>
      </c>
      <c r="B41" s="76"/>
      <c r="C41" s="33">
        <v>98473</v>
      </c>
      <c r="D41" s="33">
        <v>98473</v>
      </c>
      <c r="E41" s="77"/>
      <c r="F41" s="78"/>
      <c r="G41" s="78"/>
      <c r="H41" s="78"/>
      <c r="I41" s="79"/>
    </row>
    <row r="42" spans="1:9" ht="24.75" customHeight="1" x14ac:dyDescent="0.65">
      <c r="A42" s="39"/>
      <c r="B42" s="39" t="s">
        <v>15</v>
      </c>
      <c r="C42" s="33">
        <v>98473</v>
      </c>
      <c r="D42" s="33">
        <v>98473</v>
      </c>
      <c r="E42" s="52"/>
      <c r="F42" s="39"/>
      <c r="G42" s="39"/>
      <c r="H42" s="39"/>
      <c r="I42" s="39"/>
    </row>
    <row r="43" spans="1:9" ht="25.5" customHeight="1" x14ac:dyDescent="0.65">
      <c r="A43" s="13">
        <v>10</v>
      </c>
      <c r="B43" s="44" t="s">
        <v>11</v>
      </c>
      <c r="C43" s="40">
        <v>18321</v>
      </c>
      <c r="D43" s="40">
        <v>18321</v>
      </c>
      <c r="E43" s="13" t="s">
        <v>12</v>
      </c>
      <c r="F43" s="14" t="s">
        <v>87</v>
      </c>
      <c r="G43" s="14" t="s">
        <v>87</v>
      </c>
      <c r="H43" s="56" t="s">
        <v>98</v>
      </c>
      <c r="I43" s="16" t="s">
        <v>90</v>
      </c>
    </row>
    <row r="44" spans="1:9" ht="27.75" customHeight="1" x14ac:dyDescent="0.65">
      <c r="A44" s="17"/>
      <c r="B44" s="41"/>
      <c r="C44" s="19"/>
      <c r="D44" s="19"/>
      <c r="E44" s="17"/>
      <c r="F44" s="17" t="s">
        <v>88</v>
      </c>
      <c r="G44" s="17" t="s">
        <v>89</v>
      </c>
      <c r="H44" s="56" t="s">
        <v>96</v>
      </c>
      <c r="I44" s="20" t="s">
        <v>68</v>
      </c>
    </row>
    <row r="45" spans="1:9" ht="23.25" customHeight="1" x14ac:dyDescent="0.65">
      <c r="A45" s="21"/>
      <c r="B45" s="22"/>
      <c r="C45" s="23"/>
      <c r="D45" s="23"/>
      <c r="E45" s="24"/>
      <c r="F45" s="24"/>
      <c r="G45" s="25"/>
      <c r="H45" s="61" t="s">
        <v>97</v>
      </c>
      <c r="I45" s="22"/>
    </row>
    <row r="46" spans="1:9" ht="23.25" customHeight="1" x14ac:dyDescent="0.65">
      <c r="A46" s="13">
        <v>11</v>
      </c>
      <c r="B46" s="44" t="s">
        <v>91</v>
      </c>
      <c r="C46" s="45">
        <v>149600</v>
      </c>
      <c r="D46" s="45">
        <v>149600</v>
      </c>
      <c r="E46" s="13" t="s">
        <v>12</v>
      </c>
      <c r="F46" s="14" t="s">
        <v>92</v>
      </c>
      <c r="G46" s="14" t="s">
        <v>92</v>
      </c>
      <c r="H46" s="56" t="s">
        <v>98</v>
      </c>
      <c r="I46" s="16" t="s">
        <v>95</v>
      </c>
    </row>
    <row r="47" spans="1:9" ht="23.25" customHeight="1" x14ac:dyDescent="0.65">
      <c r="A47" s="13"/>
      <c r="B47" s="41"/>
      <c r="C47" s="19"/>
      <c r="D47" s="19"/>
      <c r="E47" s="17"/>
      <c r="F47" s="17" t="s">
        <v>36</v>
      </c>
      <c r="G47" s="17" t="s">
        <v>36</v>
      </c>
      <c r="H47" s="56" t="s">
        <v>96</v>
      </c>
      <c r="I47" s="20" t="s">
        <v>46</v>
      </c>
    </row>
    <row r="48" spans="1:9" ht="21.75" customHeight="1" x14ac:dyDescent="0.65">
      <c r="A48" s="31"/>
      <c r="B48" s="22"/>
      <c r="C48" s="23"/>
      <c r="D48" s="23"/>
      <c r="E48" s="24"/>
      <c r="F48" s="24" t="s">
        <v>93</v>
      </c>
      <c r="G48" s="31" t="s">
        <v>94</v>
      </c>
      <c r="H48" s="61" t="s">
        <v>97</v>
      </c>
      <c r="I48" s="22"/>
    </row>
    <row r="49" spans="1:9" ht="24" customHeight="1" x14ac:dyDescent="0.65">
      <c r="A49" s="13"/>
      <c r="B49" s="44"/>
      <c r="C49" s="27"/>
      <c r="D49" s="27"/>
      <c r="E49" s="13"/>
      <c r="F49" s="14"/>
      <c r="G49" s="14"/>
      <c r="H49" s="28"/>
      <c r="I49" s="16"/>
    </row>
    <row r="50" spans="1:9" ht="27.75" x14ac:dyDescent="0.65">
      <c r="A50" s="13"/>
      <c r="B50" s="41"/>
      <c r="C50" s="12"/>
      <c r="D50" s="12"/>
      <c r="E50" s="13"/>
      <c r="F50" s="17"/>
      <c r="G50" s="17"/>
      <c r="H50" s="14"/>
      <c r="I50" s="20"/>
    </row>
    <row r="51" spans="1:9" ht="27.75" x14ac:dyDescent="0.65">
      <c r="A51" s="21"/>
      <c r="B51" s="22"/>
      <c r="C51" s="47"/>
      <c r="D51" s="47"/>
      <c r="E51" s="31"/>
      <c r="F51" s="21"/>
      <c r="G51" s="24"/>
      <c r="H51" s="31"/>
      <c r="I51" s="32"/>
    </row>
    <row r="52" spans="1:9" ht="27.75" x14ac:dyDescent="0.65">
      <c r="A52" s="10"/>
      <c r="B52" s="44"/>
      <c r="C52" s="55"/>
      <c r="D52" s="55"/>
      <c r="E52" s="13"/>
      <c r="F52" s="10"/>
      <c r="G52" s="10"/>
      <c r="H52" s="28"/>
      <c r="I52" s="16"/>
    </row>
    <row r="53" spans="1:9" ht="23.25" customHeight="1" x14ac:dyDescent="0.65">
      <c r="A53" s="13"/>
      <c r="B53" s="11"/>
      <c r="C53" s="12"/>
      <c r="D53" s="12"/>
      <c r="E53" s="14"/>
      <c r="F53" s="13"/>
      <c r="G53" s="13"/>
      <c r="H53" s="14"/>
      <c r="I53" s="20"/>
    </row>
    <row r="54" spans="1:9" ht="27.75" x14ac:dyDescent="0.65">
      <c r="A54" s="21"/>
      <c r="B54" s="22"/>
      <c r="C54" s="47"/>
      <c r="D54" s="47"/>
      <c r="E54" s="31"/>
      <c r="F54" s="21"/>
      <c r="G54" s="21"/>
      <c r="H54" s="31"/>
      <c r="I54" s="32"/>
    </row>
    <row r="55" spans="1:9" ht="27.75" x14ac:dyDescent="0.65">
      <c r="A55" s="13"/>
      <c r="B55" s="44"/>
      <c r="C55" s="27"/>
      <c r="D55" s="27"/>
      <c r="E55" s="13"/>
      <c r="F55" s="14"/>
      <c r="G55" s="14"/>
      <c r="H55" s="28"/>
      <c r="I55" s="16"/>
    </row>
    <row r="56" spans="1:9" ht="27.75" x14ac:dyDescent="0.65">
      <c r="A56" s="43"/>
      <c r="B56" s="41"/>
      <c r="C56" s="12"/>
      <c r="D56" s="12"/>
      <c r="E56" s="13"/>
      <c r="F56" s="17"/>
      <c r="G56" s="17"/>
      <c r="H56" s="14"/>
      <c r="I56" s="20"/>
    </row>
    <row r="57" spans="1:9" ht="27.75" x14ac:dyDescent="0.65">
      <c r="A57" s="21"/>
      <c r="B57" s="22"/>
      <c r="C57" s="47"/>
      <c r="D57" s="47"/>
      <c r="E57" s="31"/>
      <c r="F57" s="21"/>
      <c r="G57" s="24"/>
      <c r="H57" s="31"/>
      <c r="I57" s="32"/>
    </row>
    <row r="58" spans="1:9" ht="27.75" x14ac:dyDescent="0.65">
      <c r="A58" s="68" t="s">
        <v>14</v>
      </c>
      <c r="B58" s="69"/>
      <c r="C58" s="33">
        <f>SUM(C42+C43+C46+C49+C52+C55)</f>
        <v>266394</v>
      </c>
      <c r="D58" s="33">
        <v>266394</v>
      </c>
      <c r="E58" s="70"/>
      <c r="F58" s="71"/>
      <c r="G58" s="71"/>
      <c r="H58" s="71"/>
      <c r="I58" s="72"/>
    </row>
    <row r="59" spans="1:9" ht="26.25" customHeight="1" x14ac:dyDescent="0.55000000000000004">
      <c r="A59" s="53"/>
      <c r="B59" s="54"/>
      <c r="C59" s="74"/>
      <c r="D59" s="74"/>
      <c r="E59" s="74"/>
      <c r="F59" s="53"/>
      <c r="G59" s="53"/>
      <c r="H59" s="53"/>
      <c r="I59" s="53"/>
    </row>
    <row r="60" spans="1:9" ht="27.75" x14ac:dyDescent="0.65">
      <c r="A60" s="53"/>
      <c r="B60" s="36"/>
      <c r="C60" s="38"/>
      <c r="D60" s="73"/>
      <c r="E60" s="73"/>
      <c r="F60" s="73"/>
      <c r="G60" s="73"/>
      <c r="H60" s="73"/>
      <c r="I60" s="73"/>
    </row>
    <row r="61" spans="1:9" ht="27.75" x14ac:dyDescent="0.65">
      <c r="A61" s="53"/>
      <c r="B61" s="36" t="s">
        <v>49</v>
      </c>
      <c r="C61" s="38"/>
      <c r="D61" s="73" t="s">
        <v>50</v>
      </c>
      <c r="E61" s="73"/>
      <c r="F61" s="73"/>
      <c r="G61" s="73" t="s">
        <v>51</v>
      </c>
      <c r="H61" s="73"/>
      <c r="I61" s="73"/>
    </row>
    <row r="62" spans="1:9" ht="21" customHeight="1" x14ac:dyDescent="0.65">
      <c r="A62" s="53"/>
      <c r="B62" s="36" t="s">
        <v>20</v>
      </c>
      <c r="C62" s="73" t="s">
        <v>33</v>
      </c>
      <c r="D62" s="73"/>
      <c r="E62" s="73"/>
      <c r="F62" s="73"/>
      <c r="G62" s="73" t="s">
        <v>22</v>
      </c>
      <c r="H62" s="73"/>
      <c r="I62" s="73"/>
    </row>
    <row r="63" spans="1:9" ht="22.5" customHeight="1" x14ac:dyDescent="0.65">
      <c r="A63" s="53"/>
      <c r="B63" s="36" t="s">
        <v>21</v>
      </c>
      <c r="C63" s="73" t="s">
        <v>34</v>
      </c>
      <c r="D63" s="73"/>
      <c r="E63" s="73"/>
      <c r="F63" s="73"/>
      <c r="G63" s="73" t="s">
        <v>23</v>
      </c>
      <c r="H63" s="73"/>
      <c r="I63" s="73"/>
    </row>
    <row r="64" spans="1:9" ht="20.25" customHeight="1" x14ac:dyDescent="0.55000000000000004">
      <c r="A64" s="53"/>
      <c r="B64" s="53"/>
      <c r="C64" s="53"/>
      <c r="D64" s="53"/>
      <c r="E64" s="53"/>
      <c r="F64" s="53"/>
      <c r="G64" s="53"/>
      <c r="H64" s="53"/>
      <c r="I64" s="53"/>
    </row>
    <row r="65" s="1" customFormat="1" ht="19.5" customHeight="1" x14ac:dyDescent="0.3"/>
    <row r="66" s="1" customFormat="1" ht="21" customHeight="1" x14ac:dyDescent="0.3"/>
    <row r="67" s="1" customFormat="1" ht="21" customHeight="1" x14ac:dyDescent="0.3"/>
    <row r="68" s="1" customFormat="1" ht="20.25" customHeight="1" x14ac:dyDescent="0.3"/>
    <row r="69" s="1" customFormat="1" ht="26.25" customHeight="1" x14ac:dyDescent="0.3"/>
    <row r="70" s="1" customFormat="1" ht="21.75" customHeight="1" x14ac:dyDescent="0.3"/>
    <row r="71" s="1" customFormat="1" ht="22.5" customHeight="1" x14ac:dyDescent="0.3"/>
    <row r="72" s="1" customFormat="1" ht="24" customHeight="1" x14ac:dyDescent="0.3"/>
    <row r="73" s="1" customFormat="1" ht="21" customHeigh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pans="1:17" ht="24.75" customHeight="1" x14ac:dyDescent="0.3">
      <c r="A81" s="1"/>
      <c r="C81" s="1"/>
      <c r="D81" s="1"/>
      <c r="E81" s="1"/>
      <c r="F81" s="1"/>
      <c r="G81" s="1"/>
      <c r="H81" s="1"/>
    </row>
    <row r="82" spans="1:17" ht="23.25" x14ac:dyDescent="0.5">
      <c r="A82" s="7"/>
      <c r="B82" s="7"/>
      <c r="C82" s="9"/>
      <c r="D82" s="9"/>
      <c r="E82" s="8"/>
      <c r="F82" s="8"/>
      <c r="G82" s="8"/>
      <c r="H82" s="8"/>
      <c r="I82" s="7"/>
    </row>
    <row r="83" spans="1:17" ht="18" customHeight="1" x14ac:dyDescent="0.3">
      <c r="A83" s="1"/>
    </row>
    <row r="84" spans="1:17" ht="19.5" customHeight="1" x14ac:dyDescent="0.3">
      <c r="A84" s="1"/>
    </row>
    <row r="88" spans="1:17" ht="24.75" customHeight="1" x14ac:dyDescent="0.3"/>
    <row r="90" spans="1:17" ht="21" customHeight="1" x14ac:dyDescent="0.3"/>
    <row r="91" spans="1:17" ht="20.25" customHeight="1" x14ac:dyDescent="0.3"/>
    <row r="92" spans="1:17" ht="21.75" customHeight="1" x14ac:dyDescent="0.3">
      <c r="J92" s="5"/>
      <c r="K92" s="5"/>
      <c r="L92" s="5"/>
      <c r="M92" s="5"/>
      <c r="N92" s="5"/>
      <c r="O92" s="5"/>
      <c r="P92" s="5"/>
      <c r="Q92" s="5"/>
    </row>
    <row r="93" spans="1:17" ht="18.75" customHeight="1" x14ac:dyDescent="0.3">
      <c r="J93" s="5"/>
      <c r="K93" s="5"/>
      <c r="L93" s="5"/>
      <c r="M93" s="5"/>
      <c r="N93" s="5"/>
      <c r="O93" s="5"/>
      <c r="P93" s="5"/>
      <c r="Q93" s="5"/>
    </row>
    <row r="94" spans="1:17" ht="21" customHeight="1" x14ac:dyDescent="0.3">
      <c r="J94" s="5"/>
      <c r="K94" s="5"/>
      <c r="L94" s="5"/>
      <c r="M94" s="5"/>
      <c r="N94" s="5"/>
      <c r="O94" s="5"/>
      <c r="P94" s="5"/>
      <c r="Q94" s="5"/>
    </row>
    <row r="95" spans="1:17" ht="21" customHeight="1" x14ac:dyDescent="0.3">
      <c r="K95" s="4"/>
      <c r="L95" s="4"/>
      <c r="M95" s="3"/>
      <c r="N95" s="3"/>
      <c r="Q95" s="6"/>
    </row>
    <row r="96" spans="1:17" ht="25.5" customHeight="1" x14ac:dyDescent="0.3"/>
    <row r="99" ht="18" customHeight="1" x14ac:dyDescent="0.3"/>
    <row r="102" ht="21.75" customHeight="1" x14ac:dyDescent="0.3"/>
    <row r="103" ht="19.5" customHeight="1" x14ac:dyDescent="0.3"/>
    <row r="107" ht="18.75" customHeight="1" x14ac:dyDescent="0.3"/>
    <row r="108" ht="22.5" customHeight="1" x14ac:dyDescent="0.3"/>
    <row r="109" ht="22.5" customHeight="1" x14ac:dyDescent="0.3"/>
    <row r="110" ht="24" customHeight="1" x14ac:dyDescent="0.3"/>
    <row r="111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5"/>
      <c r="K153" s="5"/>
      <c r="L153" s="5"/>
      <c r="M153" s="5"/>
      <c r="N153" s="5"/>
      <c r="O153" s="5"/>
      <c r="P153" s="5"/>
      <c r="Q153" s="5"/>
    </row>
  </sheetData>
  <mergeCells count="31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D25:F25"/>
    <mergeCell ref="G25:I25"/>
    <mergeCell ref="A41:B41"/>
    <mergeCell ref="E41:I41"/>
    <mergeCell ref="H5:H6"/>
    <mergeCell ref="I5:I6"/>
    <mergeCell ref="A22:B22"/>
    <mergeCell ref="E22:I22"/>
    <mergeCell ref="D24:F24"/>
    <mergeCell ref="G24:I24"/>
    <mergeCell ref="A58:B58"/>
    <mergeCell ref="E58:I58"/>
    <mergeCell ref="C59:E59"/>
    <mergeCell ref="D60:F60"/>
    <mergeCell ref="G60:I60"/>
    <mergeCell ref="D61:F61"/>
    <mergeCell ref="G61:I61"/>
    <mergeCell ref="C62:F62"/>
    <mergeCell ref="G62:I62"/>
    <mergeCell ref="C63:F63"/>
    <mergeCell ref="G63:I63"/>
  </mergeCells>
  <printOptions horizontalCentered="1"/>
  <pageMargins left="0.7" right="0.7" top="0.75" bottom="0.75" header="0.3" footer="0.3"/>
  <pageSetup paperSize="9" scale="71" fitToHeight="0" orientation="landscape" r:id="rId1"/>
  <rowBreaks count="2" manualBreakCount="2">
    <brk id="25" max="8" man="1"/>
    <brk id="4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ม.ค.69</vt:lpstr>
      <vt:lpstr>ม.ค.69!Print_Area</vt:lpstr>
      <vt:lpstr>ม.ค.69!Print_Titles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Win10</cp:lastModifiedBy>
  <cp:lastPrinted>2026-06-02T04:38:47Z</cp:lastPrinted>
  <dcterms:created xsi:type="dcterms:W3CDTF">2021-03-26T06:50:50Z</dcterms:created>
  <dcterms:modified xsi:type="dcterms:W3CDTF">2026-06-09T04:39:06Z</dcterms:modified>
</cp:coreProperties>
</file>