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ะทิ\507\"/>
    </mc:Choice>
  </mc:AlternateContent>
  <xr:revisionPtr revIDLastSave="0" documentId="13_ncr:1_{4200E6E8-B212-4EC3-8154-636D11C9F0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ธ.ค.68" sheetId="10" r:id="rId1"/>
  </sheets>
  <definedNames>
    <definedName name="_xlnm.Print_Area" localSheetId="0">'ธ.ค.68'!$A$1:$I$99</definedName>
    <definedName name="_xlnm.Print_Titles" localSheetId="0">'ธ.ค.68'!$1:$6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5" i="10" l="1"/>
  <c r="D41" i="10"/>
  <c r="C41" i="10"/>
  <c r="C22" i="10"/>
</calcChain>
</file>

<file path=xl/sharedStrings.xml><?xml version="1.0" encoding="utf-8"?>
<sst xmlns="http://schemas.openxmlformats.org/spreadsheetml/2006/main" count="262" uniqueCount="148">
  <si>
    <t>องค์การบริหารส่วนตำบลทุ่งขวาง</t>
  </si>
  <si>
    <t>(แบบสขร.1)</t>
  </si>
  <si>
    <t>ลำดับที่</t>
  </si>
  <si>
    <t>งานที่จัดซื้อหรือจัดจ้าง</t>
  </si>
  <si>
    <t>ราคากลาง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</si>
  <si>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</si>
  <si>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</si>
  <si>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วงเงินที่จะซื้อหรือจะจ้าง</t>
  </si>
  <si>
    <t>วิธีซื้อหรือจ้าง</t>
  </si>
  <si>
    <t>รายชื่อผู้เสนอราคาและราคาที่เสนอ</t>
  </si>
  <si>
    <t>เหตุผลที่คัดเลือกโดยสรุป</t>
  </si>
  <si>
    <t>จัดซื้อวัสดุสำนักงาน</t>
  </si>
  <si>
    <t>หจก.บ้านบึง เครื่องเขียน</t>
  </si>
  <si>
    <t>เฉพาะเจาะจง</t>
  </si>
  <si>
    <t>นางสาวลำพึง กุลา</t>
  </si>
  <si>
    <t>จำนวนเงิน</t>
  </si>
  <si>
    <t>ยอดยกมา</t>
  </si>
  <si>
    <t>จัดซื้อวัสดุคอมพิวเตอร์</t>
  </si>
  <si>
    <t>ราคาที่เสนอ 9,000.00 บาท</t>
  </si>
  <si>
    <t>วงเงินที่จ้าง 9,000.00 บาท</t>
  </si>
  <si>
    <t xml:space="preserve">นางสาวจรรยพร โคสี </t>
  </si>
  <si>
    <t xml:space="preserve"> </t>
  </si>
  <si>
    <t>(นางสาวพรพิมล แสงโนรี)</t>
  </si>
  <si>
    <t>พนักงานจ้างทั่วไป</t>
  </si>
  <si>
    <t xml:space="preserve">   ปลัดองค์การบริหารส่วนตำบลทุ่งขวาง</t>
  </si>
  <si>
    <t>จ้างบุคคลเพื่อทำหน้าที่ในการดูแลรักษาความ</t>
  </si>
  <si>
    <t>จ้างบุคคลเพื่อทำหน้าที่เป็นผู้ช่วยผู้ดูแลเด็ก ปฏิบัติ</t>
  </si>
  <si>
    <t xml:space="preserve">สะอาด ศพด.วัดนากระรอก </t>
  </si>
  <si>
    <t xml:space="preserve">งาน ณ ศพด.วัดนากระรอก </t>
  </si>
  <si>
    <t>จ้างบุคคลภายนอกเพื่อปฎิบัติงานขับรถบรรทุกน้ำ</t>
  </si>
  <si>
    <t>ดับเพลิงและปฏิบัติงานป้องกันและบรรเทา-</t>
  </si>
  <si>
    <t>นายธนากร ไวยดี</t>
  </si>
  <si>
    <t>ราคาที่เสนอ 10,000.00 บาท</t>
  </si>
  <si>
    <t>วงเงินที่จ้าง 10,000.00 บาท</t>
  </si>
  <si>
    <t xml:space="preserve">                 (นางดานภา ศรีคงรักษ์)</t>
  </si>
  <si>
    <t xml:space="preserve">                  ผู้อำนวยการกองคลัง</t>
  </si>
  <si>
    <t>นางสายใจ สิทธิเจริญรุ่ง</t>
  </si>
  <si>
    <t>หจก.อักษรสาร ดอทคอม</t>
  </si>
  <si>
    <t>เซอร์วิส จำกัด</t>
  </si>
  <si>
    <t>หจก.แสนสุข เซฟตี้ ไฟร์</t>
  </si>
  <si>
    <t>จ้างเหมาบุคคลภายนอกเพื่อปฏิบัติงานป้องกันและ</t>
  </si>
  <si>
    <t>เดือนมีนาคม 2569</t>
  </si>
  <si>
    <t>เดือนมีนาคม 2568</t>
  </si>
  <si>
    <t>บริษัท นิรมลรัตน์ ทัวร์ จำกัด</t>
  </si>
  <si>
    <t>ซื้อวัสดุงานบ้านงานครัว</t>
  </si>
  <si>
    <t>(ลงชื่อ)......พรพิมล แสงโนรี........ผู้จัดทำ</t>
  </si>
  <si>
    <t>(ลงชื่อ)...............ดานภา ศรีคงรักษ์................ผู้ตรวจสอบ</t>
  </si>
  <si>
    <t>(ลงชื่อ)...........ปุณกานต์ธิรา เดชเกษมสุขสกุล...........ผู้รับรอง</t>
  </si>
  <si>
    <t>ริช 99 การค้า โดย</t>
  </si>
  <si>
    <t>น.ส.โสรยา สุนเทียน</t>
  </si>
  <si>
    <t>สรุปผลการดำเนินการจัดซื้อ/จัดจ้างในรอบเดือนธันวาคม 2568</t>
  </si>
  <si>
    <t>วันที่ 31 เดือน ธันวาคม พ.ศ.  2568</t>
  </si>
  <si>
    <t>ใบสั่งจ้างเลขที่ 11/2569</t>
  </si>
  <si>
    <t>ลงวันที่ 24 พ.ย.2568</t>
  </si>
  <si>
    <t>ใบสั่งจ้างเลขที่ 12/2569</t>
  </si>
  <si>
    <t>ใบสั่งจ้างเลขที่ 14/2569</t>
  </si>
  <si>
    <t>ลงวันที่ 28 พ.ย.2568</t>
  </si>
  <si>
    <t>จ้างเหมาจัดทำข้อมูลแผนที่ภาษีและทะเบียนทรัพย์</t>
  </si>
  <si>
    <t>สินประจำปีงบประมาณ พ.ศ.2569</t>
  </si>
  <si>
    <t>นางสาวอริสรา ไชยวงศ์</t>
  </si>
  <si>
    <t>ราคาที่เสนอ 200,000.00 บาท</t>
  </si>
  <si>
    <t>วงเงินที่จ้าง 200,000.00บาท</t>
  </si>
  <si>
    <t>ใบสั่งจ้างเลขที่15/2569</t>
  </si>
  <si>
    <t>ลงวันที่ 1 ธ.ค.2568</t>
  </si>
  <si>
    <t>บรรเทาสาธารณภัย ตั้งแต่วันที่ 8-31 ธ.ค.68</t>
  </si>
  <si>
    <t>ราคาที่เสนอ 6,900.00 บาท</t>
  </si>
  <si>
    <t>วงเงินที่จ้าง 6,900.00 บาท</t>
  </si>
  <si>
    <t>ใบสั่งจ้างเลขที่16/2569</t>
  </si>
  <si>
    <t>ลงวันที่ 4 ธ.ค.2568</t>
  </si>
  <si>
    <t>จ้างลงประชาสัมพันธ์ไว้อาลัยฯในหนังสือพิมพ์</t>
  </si>
  <si>
    <t>ท้องถิ่น</t>
  </si>
  <si>
    <t>นายพิชัย เชี่ยวชาญปฏิบัติ</t>
  </si>
  <si>
    <t>ราคาที่เสนอ 3,000.00 บาท</t>
  </si>
  <si>
    <t>วงเงินที่จ้าง 3,000.00 บาท</t>
  </si>
  <si>
    <t>ใบสั่งจ้างเลขที่17/2569</t>
  </si>
  <si>
    <t>ลงวันที่ 11 ธ.ค.2568</t>
  </si>
  <si>
    <t>จ้างซ่อมแซมบำรุงรักษาทรัพย์สินครุภัณฑ์ยานพา-</t>
  </si>
  <si>
    <t>หนะและขนส่ง(กล 8151 ชลบุรี)</t>
  </si>
  <si>
    <t>บริษัท มิตซู บีเอ็นที จำกัด</t>
  </si>
  <si>
    <t>ราคาที่เสนอ 6,235.99 บาท</t>
  </si>
  <si>
    <t xml:space="preserve">วงเงินที่จ้าง 6235.99 บาท </t>
  </si>
  <si>
    <t>ใบสั่งจ้างเลขที่18/2569</t>
  </si>
  <si>
    <t>จ้างทำป้ายไวนิลปนะชาสัมพันธ์การเก็บภาษีที่ดิน</t>
  </si>
  <si>
    <t>และสิ่งปลูกสร้างภาษีป้ายประจำปีภาษี2569</t>
  </si>
  <si>
    <t>เอฟ.ที.ดีไซน์</t>
  </si>
  <si>
    <t>โดย นายทวีศักดิ์ ประพลพัฒนกุล</t>
  </si>
  <si>
    <t>ราคาที่เสนอ 12,150.00 บาท</t>
  </si>
  <si>
    <t>วงเงินที่จ้าง 12,150.00 บาท</t>
  </si>
  <si>
    <t>ใบสั่งจ้างเลขที่19/2569</t>
  </si>
  <si>
    <t>ลงวันที่ 16 ธ.ค.2568</t>
  </si>
  <si>
    <t>จ้างเหมารถบัสโดยสารไม่ประจำทางปรับอากาศฯ</t>
  </si>
  <si>
    <t>ราคาที่เสนอ 15,000.00 บาท</t>
  </si>
  <si>
    <t>วงเงินที่จ้าง 15,000.00 บาท</t>
  </si>
  <si>
    <t>ใบสั่งจ้างเลขที่ 20/2569</t>
  </si>
  <si>
    <t>ลงวันที่ 22 ธ.ค.2568</t>
  </si>
  <si>
    <t>จ้างทำป้ายประชาสัมพันธ์เกี่ยวกับการเลือกตั้ง</t>
  </si>
  <si>
    <t>สมาชิก อบต.</t>
  </si>
  <si>
    <t xml:space="preserve"> นายทวีศักดิ์ ประพลพัฒนกุล</t>
  </si>
  <si>
    <t>ราคาที่เสนอ 21,2400.00 บาท</t>
  </si>
  <si>
    <t>วงเงินที่จ้าง 21,240.00 บาท</t>
  </si>
  <si>
    <t>ใบสั่งจ้างเลขที่ 23/2569</t>
  </si>
  <si>
    <t>ลงวันที่ 29 ธ.ค.2568</t>
  </si>
  <si>
    <t>จ้างเหมาตั้งเต็นท์ผ้าใบพร้อมติดตั้งไฟแสงสว่างฯ</t>
  </si>
  <si>
    <t>นายคมสัน บูรณสรรพสิทธิ์</t>
  </si>
  <si>
    <t>ราคาที่เสนอ 3,500.00 บาท</t>
  </si>
  <si>
    <t>วงเงินที่จ้าง 3,500.00 บาท</t>
  </si>
  <si>
    <t>ใบสั่งจ้างเลขที่ 24/2569</t>
  </si>
  <si>
    <t>จ้างเหมาตั้งเต็นท์ผ้าใบพร้อมติดตั้งไฟแสงสว่าง</t>
  </si>
  <si>
    <t>สำหรับการเลือกตั้งสมาชิก อบต.ทุ่งขวาง</t>
  </si>
  <si>
    <t>นายกำธร ธารวิทย์</t>
  </si>
  <si>
    <t>ราคาที่เสนอ 16,600.00 บาท</t>
  </si>
  <si>
    <t>วงเงินที่จ้าง 16,600.00 บาท</t>
  </si>
  <si>
    <t>ใบสั่งจ้างเลขที่ 25/2569</t>
  </si>
  <si>
    <t>ราคาที่เสนอ 13,196.00 บาท</t>
  </si>
  <si>
    <t>วงเงินที่ซื้อ 13,196.00 บาท</t>
  </si>
  <si>
    <t>ใบสั่งซื้อเลขที่ 8/2569</t>
  </si>
  <si>
    <t>บริษัท พนัสซิสเท็ม</t>
  </si>
  <si>
    <t>ราคาที่เสนอ 7,600.00 บาท</t>
  </si>
  <si>
    <t xml:space="preserve">วงเงินที่ซื้อ 7,600.00 บาท </t>
  </si>
  <si>
    <t>ใบสั่งซื้อเลขที่ 9/2569</t>
  </si>
  <si>
    <t>ซื้อสายดับเพลิงพร้อมหัวฉีดดับเพลิง</t>
  </si>
  <si>
    <t>ราคาที่เสนอ 68,200.00 บาท</t>
  </si>
  <si>
    <t>วงเงินที่ซื้อ 68,200.00 บาท</t>
  </si>
  <si>
    <t>ใบสั่งซื้อเลขที่ 10/2569</t>
  </si>
  <si>
    <t>จัดซื้อวัสดุงานเลือกตั้ง</t>
  </si>
  <si>
    <t xml:space="preserve">ราคาที่เสนอ 56,080.00 บาท </t>
  </si>
  <si>
    <t xml:space="preserve">วงเงินที่ซื้อ 56,080.00 บาท </t>
  </si>
  <si>
    <t>ใบสั่งซื้อเลขที่ 11/2569</t>
  </si>
  <si>
    <t>ลงวันที่ 17 ธ.ค.2568</t>
  </si>
  <si>
    <t>ราคาที่เสนอ 15,332.00 บาท</t>
  </si>
  <si>
    <t>วงเงินที่ซื้อ 15,322.00 บาท</t>
  </si>
  <si>
    <t>ใบสั่งซื้อเลขที่ 12/2569</t>
  </si>
  <si>
    <t xml:space="preserve">จัดซื้อวัสดุเลือกตั้ง(บอร์ดไม้ประชาสัมพันธ์เลือก </t>
  </si>
  <si>
    <t>ส.ส.)</t>
  </si>
  <si>
    <t>ร้านบ้านเพชร พาณิชย์</t>
  </si>
  <si>
    <t>โดย นายธวัช มั่นคง</t>
  </si>
  <si>
    <t>ราคาที่เสนอ 5,380.00 บาท</t>
  </si>
  <si>
    <t>วงเงินที่ซื้อ 5,380.00 บาท</t>
  </si>
  <si>
    <t>ใบสั่งซื้อเลขที่ 13/2569</t>
  </si>
  <si>
    <t>ซื้ออุปกรณ์เลือกตั้งและวัสดุประจำหน่วยเลือกตั้งฯ</t>
  </si>
  <si>
    <t>บริษัท ธรรมรัตน์ จำกัด</t>
  </si>
  <si>
    <t>ราคที่เสนอ 82,796.00 บาท</t>
  </si>
  <si>
    <t>วงเงินที่ซื้อ 82,796.00 บาท</t>
  </si>
  <si>
    <t>ใบสั่งซื้อเลขที่ 15/2569</t>
  </si>
  <si>
    <t>ราคาที่</t>
  </si>
  <si>
    <t>ต่ำสุด</t>
  </si>
  <si>
    <t>เสนอ</t>
  </si>
  <si>
    <t xml:space="preserve">    (นางสาวปุณกานต์ธิรา เดชเกษมสุขสกุล)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</si>
</sst>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8"/>
      <color theme="1"/>
      <name val="Angsana New"/>
      <family val="1"/>
    </font>
    <font>
      <sz val="18"/>
      <color theme="1"/>
      <name val="Angsana New"/>
      <family val="1"/>
    </font>
    <font>
      <sz val="16"/>
      <color theme="1"/>
      <name val="Angsana New"/>
      <family val="1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43" fontId="1" fillId="0" borderId="0" xfId="1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3" fontId="4" fillId="0" borderId="1" xfId="1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43" fontId="6" fillId="0" borderId="0" xfId="1" applyFont="1"/>
    <xf numFmtId="0" fontId="8" fillId="0" borderId="2" xfId="0" applyFont="1" applyBorder="1" applyAlignment="1">
      <alignment horizontal="center"/>
    </xf>
    <xf numFmtId="0" fontId="8" fillId="0" borderId="5" xfId="0" applyFont="1" applyBorder="1"/>
    <xf numFmtId="43" fontId="8" fillId="0" borderId="5" xfId="1" applyFont="1" applyBorder="1" applyAlignment="1">
      <alignment horizontal="right" vertical="center" wrapText="1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center"/>
    </xf>
    <xf numFmtId="17" fontId="8" fillId="0" borderId="3" xfId="0" applyNumberFormat="1" applyFont="1" applyBorder="1"/>
    <xf numFmtId="43" fontId="8" fillId="0" borderId="3" xfId="1" applyFont="1" applyBorder="1"/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43" fontId="8" fillId="0" borderId="4" xfId="1" applyFont="1" applyBorder="1"/>
    <xf numFmtId="0" fontId="8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/>
    </xf>
    <xf numFmtId="0" fontId="8" fillId="0" borderId="6" xfId="0" applyFont="1" applyBorder="1"/>
    <xf numFmtId="43" fontId="8" fillId="0" borderId="5" xfId="1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/>
    <xf numFmtId="17" fontId="8" fillId="0" borderId="4" xfId="0" applyNumberFormat="1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43" fontId="7" fillId="0" borderId="1" xfId="1" applyFont="1" applyBorder="1"/>
    <xf numFmtId="0" fontId="7" fillId="0" borderId="0" xfId="0" applyFont="1" applyAlignment="1">
      <alignment horizontal="center"/>
    </xf>
    <xf numFmtId="43" fontId="7" fillId="0" borderId="0" xfId="1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43" fontId="8" fillId="0" borderId="3" xfId="1" applyFont="1" applyBorder="1" applyAlignment="1">
      <alignment vertical="center" wrapText="1"/>
    </xf>
    <xf numFmtId="17" fontId="8" fillId="0" borderId="3" xfId="0" applyNumberFormat="1" applyFont="1" applyBorder="1" applyAlignment="1">
      <alignment horizontal="left" vertical="center"/>
    </xf>
    <xf numFmtId="0" fontId="8" fillId="0" borderId="4" xfId="0" applyFont="1" applyBorder="1" applyAlignment="1">
      <alignment vertical="center"/>
    </xf>
    <xf numFmtId="0" fontId="8" fillId="0" borderId="11" xfId="0" applyFont="1" applyBorder="1" applyAlignment="1">
      <alignment horizontal="center"/>
    </xf>
    <xf numFmtId="0" fontId="8" fillId="0" borderId="2" xfId="0" applyFont="1" applyBorder="1"/>
    <xf numFmtId="43" fontId="8" fillId="0" borderId="2" xfId="1" applyFont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43" fontId="8" fillId="0" borderId="4" xfId="1" applyFont="1" applyBorder="1" applyAlignment="1">
      <alignment horizontal="right" vertical="center" wrapText="1"/>
    </xf>
    <xf numFmtId="43" fontId="8" fillId="0" borderId="5" xfId="1" applyFont="1" applyBorder="1" applyAlignment="1">
      <alignment vertical="center" wrapText="1"/>
    </xf>
    <xf numFmtId="43" fontId="8" fillId="0" borderId="4" xfId="1" applyFont="1" applyBorder="1" applyAlignment="1">
      <alignment vertical="center" wrapText="1"/>
    </xf>
    <xf numFmtId="17" fontId="8" fillId="0" borderId="12" xfId="0" applyNumberFormat="1" applyFont="1" applyBorder="1"/>
    <xf numFmtId="43" fontId="8" fillId="0" borderId="12" xfId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/>
    </xf>
    <xf numFmtId="0" fontId="8" fillId="0" borderId="11" xfId="0" applyFont="1" applyBorder="1"/>
    <xf numFmtId="43" fontId="8" fillId="0" borderId="11" xfId="1" applyFont="1" applyBorder="1" applyAlignment="1">
      <alignment horizontal="right" vertical="center" wrapText="1"/>
    </xf>
    <xf numFmtId="43" fontId="8" fillId="0" borderId="6" xfId="1" applyFont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2" xfId="0" applyFont="1" applyBorder="1"/>
    <xf numFmtId="43" fontId="8" fillId="0" borderId="12" xfId="1" applyFont="1" applyBorder="1"/>
    <xf numFmtId="0" fontId="8" fillId="0" borderId="1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43" fontId="8" fillId="0" borderId="10" xfId="1" applyFont="1" applyBorder="1" applyAlignment="1">
      <alignment horizontal="center" vertical="center" wrapText="1"/>
    </xf>
    <xf numFmtId="43" fontId="8" fillId="0" borderId="12" xfId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  <pageSetUpPr fitToPage="1"/>
  </sheetPr>
  <dimension ref="A1:Q153"/>
  <sheetViews>
    <sheetView tabSelected="1" view="pageBreakPreview" topLeftCell="C1" zoomScaleNormal="100" zoomScaleSheetLayoutView="100" workbookViewId="0">
      <selection activeCell="A3" sqref="A1:I22"/>
    </sheetView>
  </sheetViews>
  <sheetFormatPr defaultColWidth="12.75" defaultRowHeight="20.25" x14ac:dyDescent="0.3"/>
  <cols>
    <col min="1" max="1" width="5.875" style="3" customWidth="1"/>
    <col min="2" max="2" width="40.5" style="1" customWidth="1"/>
    <col min="3" max="3" width="15.25" style="4" customWidth="1"/>
    <col min="4" max="4" width="15.5" style="4" customWidth="1"/>
    <col min="5" max="5" width="12.75" style="3"/>
    <col min="6" max="6" width="26.375" style="3" customWidth="1"/>
    <col min="7" max="7" width="27.25" style="3" customWidth="1"/>
    <col min="8" max="8" width="8.125" style="3" customWidth="1"/>
    <col min="9" max="9" width="22.25" style="1" customWidth="1"/>
    <col min="10" max="16384" width="12.75" style="1"/>
  </cols>
  <sheetData>
    <row r="1" spans="1:9" ht="23.25" customHeight="1" x14ac:dyDescent="0.3">
      <c r="H1" s="2"/>
      <c r="I1" s="6" t="s">
        <v>1</v>
      </c>
    </row>
    <row r="2" spans="1:9" ht="23.25" customHeight="1" x14ac:dyDescent="0.3">
      <c r="A2" s="71" t="s">
        <v>50</v>
      </c>
      <c r="B2" s="71"/>
      <c r="C2" s="71"/>
      <c r="D2" s="71"/>
      <c r="E2" s="71"/>
      <c r="F2" s="71"/>
      <c r="G2" s="71"/>
      <c r="H2" s="71"/>
      <c r="I2" s="71"/>
    </row>
    <row r="3" spans="1:9" ht="23.25" customHeight="1" x14ac:dyDescent="0.3">
      <c r="A3" s="71" t="s">
        <v>0</v>
      </c>
      <c r="B3" s="71"/>
      <c r="C3" s="71"/>
      <c r="D3" s="71"/>
      <c r="E3" s="71"/>
      <c r="F3" s="71"/>
      <c r="G3" s="71"/>
      <c r="H3" s="71"/>
      <c r="I3" s="71"/>
    </row>
    <row r="4" spans="1:9" ht="23.25" customHeight="1" x14ac:dyDescent="0.3">
      <c r="A4" s="71" t="s">
        <v>51</v>
      </c>
      <c r="B4" s="71"/>
      <c r="C4" s="71"/>
      <c r="D4" s="71"/>
      <c r="E4" s="71"/>
      <c r="F4" s="71"/>
      <c r="G4" s="71"/>
      <c r="H4" s="71"/>
      <c r="I4" s="71"/>
    </row>
    <row r="5" spans="1:9" ht="23.25" customHeight="1" x14ac:dyDescent="0.3">
      <c r="A5" s="72" t="s">
        <v>2</v>
      </c>
      <c r="B5" s="72" t="s">
        <v>3</v>
      </c>
      <c r="C5" s="74" t="s">
        <v>7</v>
      </c>
      <c r="D5" s="74" t="s">
        <v>4</v>
      </c>
      <c r="E5" s="72" t="s">
        <v>8</v>
      </c>
      <c r="F5" s="72" t="s">
        <v>9</v>
      </c>
      <c r="G5" s="72" t="s">
        <v>5</v>
      </c>
      <c r="H5" s="72" t="s">
        <v>10</v>
      </c>
      <c r="I5" s="72" t="s">
        <v>6</v>
      </c>
    </row>
    <row r="6" spans="1:9" ht="38.25" customHeight="1" x14ac:dyDescent="0.3">
      <c r="A6" s="73"/>
      <c r="B6" s="73"/>
      <c r="C6" s="75"/>
      <c r="D6" s="75"/>
      <c r="E6" s="73"/>
      <c r="F6" s="73"/>
      <c r="G6" s="73"/>
      <c r="H6" s="73"/>
      <c r="I6" s="73"/>
    </row>
    <row r="7" spans="1:9" ht="23.25" customHeight="1" x14ac:dyDescent="0.65">
      <c r="A7" s="13">
        <v>1</v>
      </c>
      <c r="B7" s="14" t="s">
        <v>25</v>
      </c>
      <c r="C7" s="15">
        <v>9000</v>
      </c>
      <c r="D7" s="15">
        <v>9000</v>
      </c>
      <c r="E7" s="16" t="s">
        <v>13</v>
      </c>
      <c r="F7" s="17" t="s">
        <v>14</v>
      </c>
      <c r="G7" s="17" t="s">
        <v>14</v>
      </c>
      <c r="H7" s="69" t="s">
        <v>146</v>
      </c>
      <c r="I7" s="19" t="s">
        <v>52</v>
      </c>
    </row>
    <row r="8" spans="1:9" ht="23.25" customHeight="1" x14ac:dyDescent="0.65">
      <c r="A8" s="20"/>
      <c r="B8" s="21" t="s">
        <v>27</v>
      </c>
      <c r="C8" s="22"/>
      <c r="D8" s="22"/>
      <c r="E8" s="20"/>
      <c r="F8" s="20" t="s">
        <v>18</v>
      </c>
      <c r="G8" s="20" t="s">
        <v>19</v>
      </c>
      <c r="H8" s="69" t="s">
        <v>144</v>
      </c>
      <c r="I8" s="23" t="s">
        <v>53</v>
      </c>
    </row>
    <row r="9" spans="1:9" ht="23.25" customHeight="1" x14ac:dyDescent="0.65">
      <c r="A9" s="24"/>
      <c r="B9" s="25" t="s">
        <v>41</v>
      </c>
      <c r="C9" s="26"/>
      <c r="D9" s="26"/>
      <c r="E9" s="27"/>
      <c r="F9" s="27"/>
      <c r="G9" s="28"/>
      <c r="H9" s="70" t="s">
        <v>145</v>
      </c>
      <c r="I9" s="29"/>
    </row>
    <row r="10" spans="1:9" ht="23.25" customHeight="1" x14ac:dyDescent="0.65">
      <c r="A10" s="13">
        <v>2</v>
      </c>
      <c r="B10" s="30" t="s">
        <v>26</v>
      </c>
      <c r="C10" s="31">
        <v>9000</v>
      </c>
      <c r="D10" s="31">
        <v>9000</v>
      </c>
      <c r="E10" s="16" t="s">
        <v>13</v>
      </c>
      <c r="F10" s="32" t="s">
        <v>20</v>
      </c>
      <c r="G10" s="32" t="s">
        <v>20</v>
      </c>
      <c r="H10" s="69" t="s">
        <v>146</v>
      </c>
      <c r="I10" s="19" t="s">
        <v>54</v>
      </c>
    </row>
    <row r="11" spans="1:9" ht="23.25" customHeight="1" x14ac:dyDescent="0.65">
      <c r="A11" s="20"/>
      <c r="B11" s="33" t="s">
        <v>28</v>
      </c>
      <c r="C11" s="15"/>
      <c r="D11" s="15"/>
      <c r="E11" s="16"/>
      <c r="F11" s="20" t="s">
        <v>18</v>
      </c>
      <c r="G11" s="20" t="s">
        <v>19</v>
      </c>
      <c r="H11" s="69" t="s">
        <v>144</v>
      </c>
      <c r="I11" s="23" t="s">
        <v>53</v>
      </c>
    </row>
    <row r="12" spans="1:9" ht="23.25" customHeight="1" x14ac:dyDescent="0.65">
      <c r="A12" s="24"/>
      <c r="B12" s="25" t="s">
        <v>41</v>
      </c>
      <c r="C12" s="26"/>
      <c r="D12" s="26"/>
      <c r="E12" s="27"/>
      <c r="F12" s="27"/>
      <c r="G12" s="28"/>
      <c r="H12" s="70" t="s">
        <v>145</v>
      </c>
      <c r="I12" s="25"/>
    </row>
    <row r="13" spans="1:9" ht="23.25" customHeight="1" x14ac:dyDescent="0.65">
      <c r="A13" s="16">
        <v>3</v>
      </c>
      <c r="B13" s="30" t="s">
        <v>29</v>
      </c>
      <c r="C13" s="31">
        <v>10000</v>
      </c>
      <c r="D13" s="31">
        <v>10000</v>
      </c>
      <c r="E13" s="16" t="s">
        <v>13</v>
      </c>
      <c r="F13" s="32" t="s">
        <v>31</v>
      </c>
      <c r="G13" s="32" t="s">
        <v>31</v>
      </c>
      <c r="H13" s="69" t="s">
        <v>146</v>
      </c>
      <c r="I13" s="19" t="s">
        <v>55</v>
      </c>
    </row>
    <row r="14" spans="1:9" ht="23.25" customHeight="1" x14ac:dyDescent="0.65">
      <c r="A14" s="20"/>
      <c r="B14" s="33" t="s">
        <v>30</v>
      </c>
      <c r="C14" s="15"/>
      <c r="D14" s="15"/>
      <c r="E14" s="16"/>
      <c r="F14" s="20" t="s">
        <v>32</v>
      </c>
      <c r="G14" s="20" t="s">
        <v>33</v>
      </c>
      <c r="H14" s="69" t="s">
        <v>144</v>
      </c>
      <c r="I14" s="23" t="s">
        <v>56</v>
      </c>
    </row>
    <row r="15" spans="1:9" ht="21" customHeight="1" x14ac:dyDescent="0.65">
      <c r="A15" s="24"/>
      <c r="B15" s="25" t="s">
        <v>42</v>
      </c>
      <c r="C15" s="26"/>
      <c r="D15" s="26"/>
      <c r="E15" s="27"/>
      <c r="F15" s="20"/>
      <c r="G15" s="20"/>
      <c r="H15" s="70" t="s">
        <v>145</v>
      </c>
      <c r="I15" s="29"/>
    </row>
    <row r="16" spans="1:9" ht="23.25" customHeight="1" x14ac:dyDescent="0.65">
      <c r="A16" s="16">
        <v>4</v>
      </c>
      <c r="B16" s="30" t="s">
        <v>57</v>
      </c>
      <c r="C16" s="31">
        <v>200000</v>
      </c>
      <c r="D16" s="31">
        <v>200000</v>
      </c>
      <c r="E16" s="16" t="s">
        <v>13</v>
      </c>
      <c r="F16" s="32" t="s">
        <v>59</v>
      </c>
      <c r="G16" s="32" t="s">
        <v>59</v>
      </c>
      <c r="H16" s="69" t="s">
        <v>146</v>
      </c>
      <c r="I16" s="19" t="s">
        <v>62</v>
      </c>
    </row>
    <row r="17" spans="1:9" ht="23.25" customHeight="1" x14ac:dyDescent="0.65">
      <c r="A17" s="20"/>
      <c r="B17" s="33" t="s">
        <v>58</v>
      </c>
      <c r="C17" s="15"/>
      <c r="D17" s="15"/>
      <c r="E17" s="16"/>
      <c r="F17" s="20" t="s">
        <v>60</v>
      </c>
      <c r="G17" s="20" t="s">
        <v>61</v>
      </c>
      <c r="H17" s="69" t="s">
        <v>144</v>
      </c>
      <c r="I17" s="23" t="s">
        <v>63</v>
      </c>
    </row>
    <row r="18" spans="1:9" ht="23.25" customHeight="1" x14ac:dyDescent="0.65">
      <c r="A18" s="24"/>
      <c r="B18" s="34"/>
      <c r="C18" s="26"/>
      <c r="D18" s="26"/>
      <c r="E18" s="27"/>
      <c r="F18" s="27"/>
      <c r="G18" s="27" t="s">
        <v>21</v>
      </c>
      <c r="H18" s="70" t="s">
        <v>145</v>
      </c>
      <c r="I18" s="25"/>
    </row>
    <row r="19" spans="1:9" ht="23.25" customHeight="1" x14ac:dyDescent="0.65">
      <c r="A19" s="16">
        <v>5</v>
      </c>
      <c r="B19" s="14" t="s">
        <v>40</v>
      </c>
      <c r="C19" s="15">
        <v>6900</v>
      </c>
      <c r="D19" s="15">
        <v>6900</v>
      </c>
      <c r="E19" s="16" t="s">
        <v>13</v>
      </c>
      <c r="F19" s="17" t="s">
        <v>36</v>
      </c>
      <c r="G19" s="17" t="s">
        <v>36</v>
      </c>
      <c r="H19" s="69" t="s">
        <v>146</v>
      </c>
      <c r="I19" s="19" t="s">
        <v>67</v>
      </c>
    </row>
    <row r="20" spans="1:9" ht="23.25" customHeight="1" x14ac:dyDescent="0.65">
      <c r="A20" s="20"/>
      <c r="B20" s="33" t="s">
        <v>64</v>
      </c>
      <c r="C20" s="22"/>
      <c r="D20" s="22"/>
      <c r="E20" s="20"/>
      <c r="F20" s="20" t="s">
        <v>65</v>
      </c>
      <c r="G20" s="20" t="s">
        <v>66</v>
      </c>
      <c r="H20" s="69" t="s">
        <v>144</v>
      </c>
      <c r="I20" s="23" t="s">
        <v>68</v>
      </c>
    </row>
    <row r="21" spans="1:9" ht="23.25" customHeight="1" x14ac:dyDescent="0.65">
      <c r="A21" s="24"/>
      <c r="B21" s="21"/>
      <c r="C21" s="22"/>
      <c r="D21" s="22"/>
      <c r="E21" s="20"/>
      <c r="F21" s="20"/>
      <c r="G21" s="20"/>
      <c r="H21" s="70" t="s">
        <v>145</v>
      </c>
      <c r="I21" s="36"/>
    </row>
    <row r="22" spans="1:9" ht="23.25" customHeight="1" x14ac:dyDescent="0.65">
      <c r="A22" s="76" t="s">
        <v>15</v>
      </c>
      <c r="B22" s="77"/>
      <c r="C22" s="37">
        <f>SUM(C7+C10+C13+C16+C19)</f>
        <v>234900</v>
      </c>
      <c r="D22" s="37">
        <v>234900</v>
      </c>
      <c r="E22" s="78"/>
      <c r="F22" s="79"/>
      <c r="G22" s="79"/>
      <c r="H22" s="79"/>
      <c r="I22" s="80"/>
    </row>
    <row r="23" spans="1:9" ht="23.25" customHeight="1" x14ac:dyDescent="0.65">
      <c r="A23" s="38"/>
      <c r="B23" s="38"/>
      <c r="C23" s="39"/>
      <c r="D23" s="39"/>
      <c r="E23" s="40"/>
      <c r="F23" s="40"/>
      <c r="G23" s="40"/>
      <c r="H23" s="40"/>
      <c r="I23" s="40"/>
    </row>
    <row r="24" spans="1:9" ht="27.75" x14ac:dyDescent="0.65">
      <c r="A24" s="40"/>
      <c r="B24" s="41"/>
      <c r="C24" s="42"/>
      <c r="D24" s="81"/>
      <c r="E24" s="81"/>
      <c r="F24" s="81"/>
      <c r="G24" s="81"/>
      <c r="H24" s="81"/>
      <c r="I24" s="81"/>
    </row>
    <row r="25" spans="1:9" ht="23.25" customHeight="1" x14ac:dyDescent="0.65">
      <c r="A25" s="41"/>
      <c r="B25" s="41"/>
      <c r="C25" s="42"/>
      <c r="D25" s="81"/>
      <c r="E25" s="81"/>
      <c r="F25" s="81"/>
      <c r="G25" s="81"/>
      <c r="H25" s="81"/>
      <c r="I25" s="81"/>
    </row>
    <row r="26" spans="1:9" ht="23.25" customHeight="1" x14ac:dyDescent="0.65">
      <c r="A26" s="43"/>
      <c r="B26" s="43" t="s">
        <v>16</v>
      </c>
      <c r="C26" s="37">
        <v>234900</v>
      </c>
      <c r="D26" s="37">
        <v>234900</v>
      </c>
      <c r="E26" s="43"/>
      <c r="F26" s="43"/>
      <c r="G26" s="43"/>
      <c r="H26" s="43"/>
      <c r="I26" s="43"/>
    </row>
    <row r="27" spans="1:9" ht="22.5" customHeight="1" x14ac:dyDescent="0.65">
      <c r="A27" s="17">
        <v>6</v>
      </c>
      <c r="B27" s="14" t="s">
        <v>69</v>
      </c>
      <c r="C27" s="44">
        <v>3000</v>
      </c>
      <c r="D27" s="44">
        <v>3000</v>
      </c>
      <c r="E27" s="18" t="s">
        <v>13</v>
      </c>
      <c r="F27" s="32" t="s">
        <v>71</v>
      </c>
      <c r="G27" s="32" t="s">
        <v>71</v>
      </c>
      <c r="H27" s="69" t="s">
        <v>146</v>
      </c>
      <c r="I27" s="19" t="s">
        <v>74</v>
      </c>
    </row>
    <row r="28" spans="1:9" ht="23.25" customHeight="1" x14ac:dyDescent="0.65">
      <c r="A28" s="20"/>
      <c r="B28" s="45" t="s">
        <v>70</v>
      </c>
      <c r="C28" s="44"/>
      <c r="D28" s="44"/>
      <c r="E28" s="18"/>
      <c r="F28" s="20" t="s">
        <v>72</v>
      </c>
      <c r="G28" s="20" t="s">
        <v>73</v>
      </c>
      <c r="H28" s="69" t="s">
        <v>144</v>
      </c>
      <c r="I28" s="23" t="s">
        <v>75</v>
      </c>
    </row>
    <row r="29" spans="1:9" ht="22.5" customHeight="1" x14ac:dyDescent="0.65">
      <c r="A29" s="24"/>
      <c r="B29" s="25"/>
      <c r="C29" s="26"/>
      <c r="D29" s="26"/>
      <c r="E29" s="24"/>
      <c r="F29" s="27"/>
      <c r="G29" s="27"/>
      <c r="H29" s="70" t="s">
        <v>145</v>
      </c>
      <c r="I29" s="25"/>
    </row>
    <row r="30" spans="1:9" ht="21.75" customHeight="1" x14ac:dyDescent="0.65">
      <c r="A30" s="47">
        <v>7</v>
      </c>
      <c r="B30" s="48" t="s">
        <v>76</v>
      </c>
      <c r="C30" s="49">
        <v>6235.99</v>
      </c>
      <c r="D30" s="49">
        <v>6235.99</v>
      </c>
      <c r="E30" s="18" t="s">
        <v>13</v>
      </c>
      <c r="F30" s="17" t="s">
        <v>78</v>
      </c>
      <c r="G30" s="17" t="s">
        <v>78</v>
      </c>
      <c r="H30" s="69" t="s">
        <v>146</v>
      </c>
      <c r="I30" s="19" t="s">
        <v>81</v>
      </c>
    </row>
    <row r="31" spans="1:9" ht="20.25" customHeight="1" x14ac:dyDescent="0.65">
      <c r="A31" s="20"/>
      <c r="B31" s="45" t="s">
        <v>77</v>
      </c>
      <c r="C31" s="22"/>
      <c r="D31" s="22"/>
      <c r="E31" s="20"/>
      <c r="F31" s="20" t="s">
        <v>79</v>
      </c>
      <c r="G31" s="20" t="s">
        <v>80</v>
      </c>
      <c r="H31" s="69" t="s">
        <v>144</v>
      </c>
      <c r="I31" s="23" t="s">
        <v>75</v>
      </c>
    </row>
    <row r="32" spans="1:9" ht="25.5" customHeight="1" x14ac:dyDescent="0.65">
      <c r="A32" s="16"/>
      <c r="B32" s="14"/>
      <c r="C32" s="31"/>
      <c r="D32" s="31"/>
      <c r="E32" s="16"/>
      <c r="F32" s="16"/>
      <c r="G32" s="16"/>
      <c r="H32" s="70" t="s">
        <v>145</v>
      </c>
      <c r="I32" s="50"/>
    </row>
    <row r="33" spans="1:9" ht="25.5" customHeight="1" x14ac:dyDescent="0.65">
      <c r="A33" s="24"/>
      <c r="B33" s="25"/>
      <c r="C33" s="51"/>
      <c r="D33" s="51"/>
      <c r="E33" s="35"/>
      <c r="F33" s="35"/>
      <c r="G33" s="35"/>
      <c r="H33" s="35"/>
      <c r="I33" s="46"/>
    </row>
    <row r="34" spans="1:9" ht="24" customHeight="1" x14ac:dyDescent="0.65">
      <c r="A34" s="47">
        <v>8</v>
      </c>
      <c r="B34" s="14" t="s">
        <v>82</v>
      </c>
      <c r="C34" s="52">
        <v>12150</v>
      </c>
      <c r="D34" s="52">
        <v>12150</v>
      </c>
      <c r="E34" s="17" t="s">
        <v>13</v>
      </c>
      <c r="F34" s="17" t="s">
        <v>84</v>
      </c>
      <c r="G34" s="17" t="s">
        <v>84</v>
      </c>
      <c r="H34" s="69" t="s">
        <v>146</v>
      </c>
      <c r="I34" s="19" t="s">
        <v>88</v>
      </c>
    </row>
    <row r="35" spans="1:9" ht="23.25" customHeight="1" x14ac:dyDescent="0.65">
      <c r="A35" s="20"/>
      <c r="B35" s="45" t="s">
        <v>83</v>
      </c>
      <c r="C35" s="44" t="s">
        <v>21</v>
      </c>
      <c r="D35" s="44"/>
      <c r="E35" s="18"/>
      <c r="F35" s="20" t="s">
        <v>85</v>
      </c>
      <c r="G35" s="20" t="s">
        <v>85</v>
      </c>
      <c r="H35" s="69" t="s">
        <v>144</v>
      </c>
      <c r="I35" s="23" t="s">
        <v>89</v>
      </c>
    </row>
    <row r="36" spans="1:9" ht="23.25" customHeight="1" x14ac:dyDescent="0.65">
      <c r="A36" s="16"/>
      <c r="B36" s="14"/>
      <c r="C36" s="31"/>
      <c r="D36" s="31"/>
      <c r="E36" s="17"/>
      <c r="F36" s="16" t="s">
        <v>86</v>
      </c>
      <c r="G36" s="16" t="s">
        <v>87</v>
      </c>
      <c r="H36" s="70" t="s">
        <v>145</v>
      </c>
      <c r="I36" s="33"/>
    </row>
    <row r="37" spans="1:9" ht="21" customHeight="1" x14ac:dyDescent="0.65">
      <c r="A37" s="24"/>
      <c r="B37" s="25"/>
      <c r="C37" s="53"/>
      <c r="D37" s="53"/>
      <c r="E37" s="35"/>
      <c r="F37" s="35"/>
      <c r="G37" s="35"/>
      <c r="H37" s="35"/>
      <c r="I37" s="29"/>
    </row>
    <row r="38" spans="1:9" ht="23.25" customHeight="1" x14ac:dyDescent="0.65">
      <c r="A38" s="16">
        <v>9</v>
      </c>
      <c r="B38" s="48" t="s">
        <v>90</v>
      </c>
      <c r="C38" s="44">
        <v>15000</v>
      </c>
      <c r="D38" s="44">
        <v>15000</v>
      </c>
      <c r="E38" s="16" t="s">
        <v>13</v>
      </c>
      <c r="F38" s="20" t="s">
        <v>43</v>
      </c>
      <c r="G38" s="20" t="s">
        <v>43</v>
      </c>
      <c r="H38" s="69" t="s">
        <v>146</v>
      </c>
      <c r="I38" s="50" t="s">
        <v>93</v>
      </c>
    </row>
    <row r="39" spans="1:9" ht="26.25" customHeight="1" x14ac:dyDescent="0.65">
      <c r="A39" s="20"/>
      <c r="B39" s="45"/>
      <c r="C39" s="22"/>
      <c r="D39" s="22"/>
      <c r="E39" s="20"/>
      <c r="F39" s="20" t="s">
        <v>91</v>
      </c>
      <c r="G39" s="20" t="s">
        <v>92</v>
      </c>
      <c r="H39" s="69" t="s">
        <v>144</v>
      </c>
      <c r="I39" s="23" t="s">
        <v>94</v>
      </c>
    </row>
    <row r="40" spans="1:9" ht="23.25" customHeight="1" x14ac:dyDescent="0.65">
      <c r="A40" s="35"/>
      <c r="B40" s="54"/>
      <c r="C40" s="55"/>
      <c r="D40" s="55"/>
      <c r="E40" s="28"/>
      <c r="F40" s="16"/>
      <c r="G40" s="27"/>
      <c r="H40" s="70" t="s">
        <v>145</v>
      </c>
      <c r="I40" s="50"/>
    </row>
    <row r="41" spans="1:9" ht="23.25" customHeight="1" x14ac:dyDescent="0.65">
      <c r="A41" s="82" t="s">
        <v>15</v>
      </c>
      <c r="B41" s="83"/>
      <c r="C41" s="37">
        <f>SUM(C26+C27+C30+C34+C38)</f>
        <v>271285.99</v>
      </c>
      <c r="D41" s="37">
        <f>SUM(D26+D27+D30+D34+D38)</f>
        <v>271285.99</v>
      </c>
      <c r="E41" s="84"/>
      <c r="F41" s="85"/>
      <c r="G41" s="85"/>
      <c r="H41" s="85"/>
      <c r="I41" s="86"/>
    </row>
    <row r="42" spans="1:9" ht="24.75" customHeight="1" x14ac:dyDescent="0.65">
      <c r="A42" s="8"/>
      <c r="B42" s="8" t="s">
        <v>16</v>
      </c>
      <c r="C42" s="37">
        <v>271285.99</v>
      </c>
      <c r="D42" s="37">
        <v>271285.99</v>
      </c>
      <c r="E42" s="9"/>
      <c r="F42" s="8"/>
      <c r="G42" s="8"/>
      <c r="H42" s="8"/>
      <c r="I42" s="8"/>
    </row>
    <row r="43" spans="1:9" ht="25.5" customHeight="1" x14ac:dyDescent="0.65">
      <c r="A43" s="16">
        <v>10</v>
      </c>
      <c r="B43" s="48" t="s">
        <v>95</v>
      </c>
      <c r="C43" s="44">
        <v>21240</v>
      </c>
      <c r="D43" s="44">
        <v>21240</v>
      </c>
      <c r="E43" s="16" t="s">
        <v>13</v>
      </c>
      <c r="F43" s="20" t="s">
        <v>97</v>
      </c>
      <c r="G43" s="20" t="s">
        <v>97</v>
      </c>
      <c r="H43" s="69" t="s">
        <v>146</v>
      </c>
      <c r="I43" s="19" t="s">
        <v>100</v>
      </c>
    </row>
    <row r="44" spans="1:9" ht="27.75" customHeight="1" x14ac:dyDescent="0.65">
      <c r="A44" s="20"/>
      <c r="B44" s="45" t="s">
        <v>96</v>
      </c>
      <c r="C44" s="22"/>
      <c r="D44" s="22"/>
      <c r="E44" s="20"/>
      <c r="F44" s="20" t="s">
        <v>98</v>
      </c>
      <c r="G44" s="20" t="s">
        <v>99</v>
      </c>
      <c r="H44" s="69" t="s">
        <v>144</v>
      </c>
      <c r="I44" s="23" t="s">
        <v>101</v>
      </c>
    </row>
    <row r="45" spans="1:9" ht="23.25" customHeight="1" x14ac:dyDescent="0.65">
      <c r="A45" s="24"/>
      <c r="B45" s="25"/>
      <c r="C45" s="26"/>
      <c r="D45" s="26"/>
      <c r="E45" s="27"/>
      <c r="F45" s="27"/>
      <c r="G45" s="28"/>
      <c r="H45" s="70" t="s">
        <v>145</v>
      </c>
      <c r="I45" s="25"/>
    </row>
    <row r="46" spans="1:9" ht="23.25" customHeight="1" x14ac:dyDescent="0.65">
      <c r="A46" s="16">
        <v>11</v>
      </c>
      <c r="B46" s="48" t="s">
        <v>102</v>
      </c>
      <c r="C46" s="49">
        <v>3500</v>
      </c>
      <c r="D46" s="49">
        <v>3500</v>
      </c>
      <c r="E46" s="16" t="s">
        <v>13</v>
      </c>
      <c r="F46" s="17" t="s">
        <v>103</v>
      </c>
      <c r="G46" s="17" t="s">
        <v>103</v>
      </c>
      <c r="H46" s="69" t="s">
        <v>146</v>
      </c>
      <c r="I46" s="19" t="s">
        <v>106</v>
      </c>
    </row>
    <row r="47" spans="1:9" ht="23.25" customHeight="1" x14ac:dyDescent="0.65">
      <c r="A47" s="16"/>
      <c r="B47" s="45"/>
      <c r="C47" s="22"/>
      <c r="D47" s="22"/>
      <c r="E47" s="20"/>
      <c r="F47" s="20" t="s">
        <v>104</v>
      </c>
      <c r="G47" s="20" t="s">
        <v>105</v>
      </c>
      <c r="H47" s="69" t="s">
        <v>144</v>
      </c>
      <c r="I47" s="23" t="s">
        <v>101</v>
      </c>
    </row>
    <row r="48" spans="1:9" ht="21.75" customHeight="1" x14ac:dyDescent="0.65">
      <c r="A48" s="35"/>
      <c r="B48" s="25"/>
      <c r="C48" s="26"/>
      <c r="D48" s="26"/>
      <c r="E48" s="27"/>
      <c r="F48" s="27"/>
      <c r="G48" s="35"/>
      <c r="H48" s="70" t="s">
        <v>145</v>
      </c>
      <c r="I48" s="25"/>
    </row>
    <row r="49" spans="1:9" ht="24" customHeight="1" x14ac:dyDescent="0.65">
      <c r="A49" s="16">
        <v>12</v>
      </c>
      <c r="B49" s="48" t="s">
        <v>107</v>
      </c>
      <c r="C49" s="31">
        <v>16600</v>
      </c>
      <c r="D49" s="31">
        <v>16600</v>
      </c>
      <c r="E49" s="16" t="s">
        <v>13</v>
      </c>
      <c r="F49" s="17" t="s">
        <v>109</v>
      </c>
      <c r="G49" s="17" t="s">
        <v>109</v>
      </c>
      <c r="H49" s="69" t="s">
        <v>146</v>
      </c>
      <c r="I49" s="19" t="s">
        <v>112</v>
      </c>
    </row>
    <row r="50" spans="1:9" ht="55.5" x14ac:dyDescent="0.65">
      <c r="A50" s="16"/>
      <c r="B50" s="45" t="s">
        <v>108</v>
      </c>
      <c r="C50" s="15"/>
      <c r="D50" s="15"/>
      <c r="E50" s="16"/>
      <c r="F50" s="20" t="s">
        <v>110</v>
      </c>
      <c r="G50" s="20" t="s">
        <v>111</v>
      </c>
      <c r="H50" s="69" t="s">
        <v>144</v>
      </c>
      <c r="I50" s="23" t="s">
        <v>101</v>
      </c>
    </row>
    <row r="51" spans="1:9" ht="27.75" x14ac:dyDescent="0.65">
      <c r="A51" s="24"/>
      <c r="B51" s="25"/>
      <c r="C51" s="51"/>
      <c r="D51" s="51"/>
      <c r="E51" s="35"/>
      <c r="F51" s="24"/>
      <c r="G51" s="27"/>
      <c r="H51" s="70" t="s">
        <v>145</v>
      </c>
      <c r="I51" s="36"/>
    </row>
    <row r="52" spans="1:9" ht="55.5" x14ac:dyDescent="0.65">
      <c r="A52" s="13">
        <v>13</v>
      </c>
      <c r="B52" s="14" t="s">
        <v>11</v>
      </c>
      <c r="C52" s="31">
        <v>13196</v>
      </c>
      <c r="D52" s="31">
        <v>13196</v>
      </c>
      <c r="E52" s="16" t="s">
        <v>13</v>
      </c>
      <c r="F52" s="17" t="s">
        <v>37</v>
      </c>
      <c r="G52" s="17" t="s">
        <v>37</v>
      </c>
      <c r="H52" s="69" t="s">
        <v>146</v>
      </c>
      <c r="I52" s="19" t="s">
        <v>115</v>
      </c>
    </row>
    <row r="53" spans="1:9" ht="23.25" customHeight="1" x14ac:dyDescent="0.65">
      <c r="A53" s="47"/>
      <c r="B53" s="33"/>
      <c r="C53" s="22"/>
      <c r="D53" s="22"/>
      <c r="E53" s="20"/>
      <c r="F53" s="20" t="s">
        <v>113</v>
      </c>
      <c r="G53" s="20" t="s">
        <v>114</v>
      </c>
      <c r="H53" s="69" t="s">
        <v>144</v>
      </c>
      <c r="I53" s="23" t="s">
        <v>68</v>
      </c>
    </row>
    <row r="54" spans="1:9" ht="27.75" x14ac:dyDescent="0.65">
      <c r="A54" s="24"/>
      <c r="B54" s="62"/>
      <c r="C54" s="51"/>
      <c r="D54" s="51"/>
      <c r="E54" s="35"/>
      <c r="F54" s="24"/>
      <c r="G54" s="24"/>
      <c r="H54" s="70" t="s">
        <v>145</v>
      </c>
      <c r="I54" s="36"/>
    </row>
    <row r="55" spans="1:9" ht="27.75" x14ac:dyDescent="0.65">
      <c r="A55" s="47">
        <v>14</v>
      </c>
      <c r="B55" s="14" t="s">
        <v>17</v>
      </c>
      <c r="C55" s="15">
        <v>7600</v>
      </c>
      <c r="D55" s="15">
        <v>7600</v>
      </c>
      <c r="E55" s="16" t="s">
        <v>13</v>
      </c>
      <c r="F55" s="17" t="s">
        <v>116</v>
      </c>
      <c r="G55" s="17" t="s">
        <v>116</v>
      </c>
      <c r="H55" s="69" t="s">
        <v>146</v>
      </c>
      <c r="I55" s="19" t="s">
        <v>119</v>
      </c>
    </row>
    <row r="56" spans="1:9" ht="27.75" x14ac:dyDescent="0.65">
      <c r="A56" s="65"/>
      <c r="B56" s="33"/>
      <c r="C56" s="22"/>
      <c r="D56" s="22"/>
      <c r="E56" s="20"/>
      <c r="F56" s="20" t="s">
        <v>38</v>
      </c>
      <c r="G56" s="20" t="s">
        <v>38</v>
      </c>
      <c r="H56" s="69" t="s">
        <v>144</v>
      </c>
      <c r="I56" s="23" t="s">
        <v>68</v>
      </c>
    </row>
    <row r="57" spans="1:9" ht="27.75" x14ac:dyDescent="0.65">
      <c r="A57" s="24"/>
      <c r="B57" s="25"/>
      <c r="C57" s="26"/>
      <c r="D57" s="26"/>
      <c r="E57" s="24"/>
      <c r="F57" s="20" t="s">
        <v>117</v>
      </c>
      <c r="G57" s="20" t="s">
        <v>118</v>
      </c>
      <c r="H57" s="70" t="s">
        <v>145</v>
      </c>
      <c r="I57" s="19"/>
    </row>
    <row r="58" spans="1:9" ht="27.75" x14ac:dyDescent="0.65">
      <c r="A58" s="76" t="s">
        <v>15</v>
      </c>
      <c r="B58" s="77"/>
      <c r="C58" s="37">
        <v>333394.99</v>
      </c>
      <c r="D58" s="37">
        <v>333394.99</v>
      </c>
      <c r="E58" s="78"/>
      <c r="F58" s="79"/>
      <c r="G58" s="79"/>
      <c r="H58" s="79"/>
      <c r="I58" s="80"/>
    </row>
    <row r="59" spans="1:9" ht="26.25" customHeight="1" x14ac:dyDescent="0.65">
      <c r="A59" s="43"/>
      <c r="B59" s="43" t="s">
        <v>16</v>
      </c>
      <c r="C59" s="37">
        <v>333394.99</v>
      </c>
      <c r="D59" s="37">
        <v>333394.99</v>
      </c>
      <c r="E59" s="56"/>
      <c r="F59" s="43"/>
      <c r="G59" s="43"/>
      <c r="H59" s="43"/>
      <c r="I59" s="43"/>
    </row>
    <row r="60" spans="1:9" ht="55.5" x14ac:dyDescent="0.65">
      <c r="A60" s="13">
        <v>15</v>
      </c>
      <c r="B60" s="57" t="s">
        <v>120</v>
      </c>
      <c r="C60" s="15">
        <v>68200</v>
      </c>
      <c r="D60" s="15">
        <v>68200</v>
      </c>
      <c r="E60" s="16" t="s">
        <v>13</v>
      </c>
      <c r="F60" s="32" t="s">
        <v>39</v>
      </c>
      <c r="G60" s="32" t="s">
        <v>39</v>
      </c>
      <c r="H60" s="69" t="s">
        <v>146</v>
      </c>
      <c r="I60" s="19" t="s">
        <v>123</v>
      </c>
    </row>
    <row r="61" spans="1:9" ht="55.5" x14ac:dyDescent="0.65">
      <c r="A61" s="47"/>
      <c r="B61" s="33"/>
      <c r="C61" s="22"/>
      <c r="D61" s="22"/>
      <c r="E61" s="20"/>
      <c r="F61" s="20" t="s">
        <v>121</v>
      </c>
      <c r="G61" s="20" t="s">
        <v>122</v>
      </c>
      <c r="H61" s="69" t="s">
        <v>144</v>
      </c>
      <c r="I61" s="23" t="s">
        <v>75</v>
      </c>
    </row>
    <row r="62" spans="1:9" ht="21" customHeight="1" x14ac:dyDescent="0.65">
      <c r="A62" s="24"/>
      <c r="B62" s="66"/>
      <c r="C62" s="67"/>
      <c r="D62" s="67"/>
      <c r="E62" s="27"/>
      <c r="F62" s="24"/>
      <c r="G62" s="27"/>
      <c r="H62" s="70" t="s">
        <v>145</v>
      </c>
      <c r="I62" s="36"/>
    </row>
    <row r="63" spans="1:9" ht="22.5" customHeight="1" x14ac:dyDescent="0.65">
      <c r="A63" s="20">
        <v>16</v>
      </c>
      <c r="B63" s="14" t="s">
        <v>124</v>
      </c>
      <c r="C63" s="15">
        <v>56080</v>
      </c>
      <c r="D63" s="15">
        <v>56080</v>
      </c>
      <c r="E63" s="16" t="s">
        <v>13</v>
      </c>
      <c r="F63" s="17" t="s">
        <v>48</v>
      </c>
      <c r="G63" s="17" t="s">
        <v>48</v>
      </c>
      <c r="H63" s="69" t="s">
        <v>146</v>
      </c>
      <c r="I63" s="19" t="s">
        <v>127</v>
      </c>
    </row>
    <row r="64" spans="1:9" ht="20.25" customHeight="1" x14ac:dyDescent="0.65">
      <c r="A64" s="47"/>
      <c r="B64" s="57"/>
      <c r="C64" s="58"/>
      <c r="D64" s="58"/>
      <c r="E64" s="68"/>
      <c r="F64" s="20" t="s">
        <v>49</v>
      </c>
      <c r="G64" s="20" t="s">
        <v>49</v>
      </c>
      <c r="H64" s="69" t="s">
        <v>144</v>
      </c>
      <c r="I64" s="23" t="s">
        <v>128</v>
      </c>
    </row>
    <row r="65" spans="1:9" ht="19.5" customHeight="1" x14ac:dyDescent="0.65">
      <c r="A65" s="24"/>
      <c r="B65" s="62"/>
      <c r="C65" s="26"/>
      <c r="D65" s="26"/>
      <c r="E65" s="24"/>
      <c r="F65" s="27" t="s">
        <v>125</v>
      </c>
      <c r="G65" s="27" t="s">
        <v>126</v>
      </c>
      <c r="H65" s="70" t="s">
        <v>145</v>
      </c>
      <c r="I65" s="36"/>
    </row>
    <row r="66" spans="1:9" ht="21" customHeight="1" x14ac:dyDescent="0.65">
      <c r="A66" s="16">
        <v>17</v>
      </c>
      <c r="B66" s="57" t="s">
        <v>44</v>
      </c>
      <c r="C66" s="58">
        <v>15332</v>
      </c>
      <c r="D66" s="58">
        <v>15332</v>
      </c>
      <c r="E66" s="16" t="s">
        <v>13</v>
      </c>
      <c r="F66" s="17" t="s">
        <v>12</v>
      </c>
      <c r="G66" s="17" t="s">
        <v>12</v>
      </c>
      <c r="H66" s="69" t="s">
        <v>146</v>
      </c>
      <c r="I66" s="19" t="s">
        <v>131</v>
      </c>
    </row>
    <row r="67" spans="1:9" ht="21" customHeight="1" x14ac:dyDescent="0.65">
      <c r="A67" s="16"/>
      <c r="B67" s="30"/>
      <c r="C67" s="59"/>
      <c r="D67" s="59"/>
      <c r="E67" s="60"/>
      <c r="F67" s="20" t="s">
        <v>129</v>
      </c>
      <c r="G67" s="20" t="s">
        <v>130</v>
      </c>
      <c r="H67" s="69" t="s">
        <v>144</v>
      </c>
      <c r="I67" s="23" t="s">
        <v>94</v>
      </c>
    </row>
    <row r="68" spans="1:9" ht="20.25" customHeight="1" x14ac:dyDescent="0.65">
      <c r="A68" s="35"/>
      <c r="B68" s="25"/>
      <c r="C68" s="51"/>
      <c r="D68" s="51"/>
      <c r="E68" s="35"/>
      <c r="F68" s="61"/>
      <c r="G68" s="24"/>
      <c r="H68" s="70" t="s">
        <v>145</v>
      </c>
      <c r="I68" s="36"/>
    </row>
    <row r="69" spans="1:9" ht="26.25" customHeight="1" x14ac:dyDescent="0.65">
      <c r="A69" s="16">
        <v>18</v>
      </c>
      <c r="B69" s="14" t="s">
        <v>132</v>
      </c>
      <c r="C69" s="15">
        <v>5380</v>
      </c>
      <c r="D69" s="15">
        <v>5380</v>
      </c>
      <c r="E69" s="16" t="s">
        <v>13</v>
      </c>
      <c r="F69" s="17" t="s">
        <v>134</v>
      </c>
      <c r="G69" s="17" t="s">
        <v>134</v>
      </c>
      <c r="H69" s="69" t="s">
        <v>146</v>
      </c>
      <c r="I69" s="19" t="s">
        <v>138</v>
      </c>
    </row>
    <row r="70" spans="1:9" ht="21.75" customHeight="1" x14ac:dyDescent="0.65">
      <c r="A70" s="16"/>
      <c r="B70" s="33" t="s">
        <v>133</v>
      </c>
      <c r="C70" s="22"/>
      <c r="D70" s="22"/>
      <c r="E70" s="20"/>
      <c r="F70" s="20" t="s">
        <v>135</v>
      </c>
      <c r="G70" s="20" t="s">
        <v>135</v>
      </c>
      <c r="H70" s="69" t="s">
        <v>144</v>
      </c>
      <c r="I70" s="23" t="s">
        <v>101</v>
      </c>
    </row>
    <row r="71" spans="1:9" ht="22.5" customHeight="1" x14ac:dyDescent="0.65">
      <c r="A71" s="24"/>
      <c r="B71" s="62"/>
      <c r="C71" s="26"/>
      <c r="D71" s="26"/>
      <c r="E71" s="24"/>
      <c r="F71" s="24" t="s">
        <v>136</v>
      </c>
      <c r="G71" s="24" t="s">
        <v>137</v>
      </c>
      <c r="H71" s="70" t="s">
        <v>145</v>
      </c>
      <c r="I71" s="36"/>
    </row>
    <row r="72" spans="1:9" ht="24" customHeight="1" x14ac:dyDescent="0.65">
      <c r="A72" s="47">
        <v>19</v>
      </c>
      <c r="B72" s="14" t="s">
        <v>139</v>
      </c>
      <c r="C72" s="15">
        <v>82796</v>
      </c>
      <c r="D72" s="15">
        <v>82796</v>
      </c>
      <c r="E72" s="16" t="s">
        <v>13</v>
      </c>
      <c r="F72" s="17" t="s">
        <v>140</v>
      </c>
      <c r="G72" s="17" t="s">
        <v>140</v>
      </c>
      <c r="H72" s="69" t="s">
        <v>146</v>
      </c>
      <c r="I72" s="19" t="s">
        <v>143</v>
      </c>
    </row>
    <row r="73" spans="1:9" ht="21" customHeight="1" x14ac:dyDescent="0.65">
      <c r="A73" s="65"/>
      <c r="B73" s="33"/>
      <c r="C73" s="22"/>
      <c r="D73" s="22"/>
      <c r="E73" s="20"/>
      <c r="F73" s="16" t="s">
        <v>141</v>
      </c>
      <c r="G73" s="16" t="s">
        <v>142</v>
      </c>
      <c r="H73" s="69" t="s">
        <v>144</v>
      </c>
      <c r="I73" s="23" t="s">
        <v>101</v>
      </c>
    </row>
    <row r="74" spans="1:9" ht="27.75" x14ac:dyDescent="0.65">
      <c r="A74" s="24"/>
      <c r="B74" s="62"/>
      <c r="C74" s="26"/>
      <c r="D74" s="26"/>
      <c r="E74" s="24"/>
      <c r="F74" s="24"/>
      <c r="G74" s="24"/>
      <c r="H74" s="70" t="s">
        <v>145</v>
      </c>
      <c r="I74" s="36"/>
    </row>
    <row r="75" spans="1:9" ht="26.25" x14ac:dyDescent="0.55000000000000004">
      <c r="A75" s="82" t="s">
        <v>15</v>
      </c>
      <c r="B75" s="83"/>
      <c r="C75" s="7">
        <f>SUM(C59+C60+C63+C66+C69+C72)</f>
        <v>561182.99</v>
      </c>
      <c r="D75" s="7">
        <v>561182.99</v>
      </c>
      <c r="E75" s="84"/>
      <c r="F75" s="85"/>
      <c r="G75" s="85"/>
      <c r="H75" s="85"/>
      <c r="I75" s="86"/>
    </row>
    <row r="76" spans="1:9" ht="24" x14ac:dyDescent="0.55000000000000004">
      <c r="A76" s="63"/>
      <c r="B76" s="64"/>
      <c r="C76" s="88"/>
      <c r="D76" s="88"/>
      <c r="E76" s="88"/>
      <c r="F76" s="63"/>
      <c r="G76" s="63"/>
      <c r="H76" s="63"/>
      <c r="I76" s="63"/>
    </row>
    <row r="77" spans="1:9" ht="27.75" x14ac:dyDescent="0.65">
      <c r="A77" s="63"/>
      <c r="B77" s="40"/>
      <c r="C77" s="42"/>
      <c r="D77" s="87"/>
      <c r="E77" s="87"/>
      <c r="F77" s="87"/>
      <c r="G77" s="87"/>
      <c r="H77" s="87"/>
      <c r="I77" s="87"/>
    </row>
    <row r="78" spans="1:9" ht="27.75" x14ac:dyDescent="0.65">
      <c r="A78" s="63"/>
      <c r="B78" s="40" t="s">
        <v>45</v>
      </c>
      <c r="C78" s="42"/>
      <c r="D78" s="87" t="s">
        <v>46</v>
      </c>
      <c r="E78" s="87"/>
      <c r="F78" s="87"/>
      <c r="G78" s="87" t="s">
        <v>47</v>
      </c>
      <c r="H78" s="87"/>
      <c r="I78" s="87"/>
    </row>
    <row r="79" spans="1:9" ht="27.75" x14ac:dyDescent="0.65">
      <c r="A79" s="63"/>
      <c r="B79" s="40" t="s">
        <v>22</v>
      </c>
      <c r="C79" s="87" t="s">
        <v>34</v>
      </c>
      <c r="D79" s="87"/>
      <c r="E79" s="87"/>
      <c r="F79" s="87"/>
      <c r="G79" s="87" t="s">
        <v>147</v>
      </c>
      <c r="H79" s="87"/>
      <c r="I79" s="87"/>
    </row>
    <row r="80" spans="1:9" ht="27.75" x14ac:dyDescent="0.65">
      <c r="A80" s="63"/>
      <c r="B80" s="40" t="s">
        <v>23</v>
      </c>
      <c r="C80" s="87" t="s">
        <v>35</v>
      </c>
      <c r="D80" s="87"/>
      <c r="E80" s="87"/>
      <c r="F80" s="87"/>
      <c r="G80" s="87" t="s">
        <v>24</v>
      </c>
      <c r="H80" s="87"/>
      <c r="I80" s="87"/>
    </row>
    <row r="81" spans="1:17" ht="24.75" customHeight="1" x14ac:dyDescent="0.55000000000000004">
      <c r="A81" s="63"/>
      <c r="B81" s="63"/>
      <c r="C81" s="63"/>
      <c r="D81" s="63"/>
      <c r="E81" s="63"/>
      <c r="F81" s="63"/>
      <c r="G81" s="63"/>
      <c r="H81" s="63"/>
      <c r="I81" s="63"/>
    </row>
    <row r="82" spans="1:17" x14ac:dyDescent="0.3">
      <c r="A82" s="1"/>
      <c r="C82" s="1"/>
      <c r="D82" s="1"/>
      <c r="E82" s="1"/>
      <c r="F82" s="1"/>
      <c r="G82" s="1"/>
      <c r="H82" s="1"/>
    </row>
    <row r="83" spans="1:17" ht="18" customHeight="1" x14ac:dyDescent="0.3">
      <c r="A83" s="1"/>
      <c r="C83" s="1"/>
      <c r="D83" s="1"/>
      <c r="E83" s="1"/>
      <c r="F83" s="1"/>
      <c r="G83" s="1"/>
      <c r="H83" s="1"/>
    </row>
    <row r="84" spans="1:17" ht="19.5" customHeight="1" x14ac:dyDescent="0.3">
      <c r="A84" s="1"/>
      <c r="C84" s="1"/>
      <c r="D84" s="1"/>
      <c r="E84" s="1"/>
      <c r="F84" s="1"/>
      <c r="G84" s="1"/>
      <c r="H84" s="1"/>
    </row>
    <row r="85" spans="1:17" x14ac:dyDescent="0.3">
      <c r="A85" s="1"/>
      <c r="C85" s="1"/>
      <c r="D85" s="1"/>
      <c r="E85" s="1"/>
      <c r="F85" s="1"/>
      <c r="G85" s="1"/>
      <c r="H85" s="1"/>
    </row>
    <row r="86" spans="1:17" x14ac:dyDescent="0.3">
      <c r="A86" s="1"/>
      <c r="C86" s="1"/>
      <c r="D86" s="1"/>
      <c r="E86" s="1"/>
      <c r="F86" s="1"/>
      <c r="G86" s="1"/>
      <c r="H86" s="1"/>
    </row>
    <row r="87" spans="1:17" x14ac:dyDescent="0.3">
      <c r="A87" s="1"/>
      <c r="C87" s="1"/>
      <c r="D87" s="1"/>
      <c r="E87" s="1"/>
      <c r="F87" s="1"/>
      <c r="G87" s="1"/>
      <c r="H87" s="1"/>
    </row>
    <row r="88" spans="1:17" ht="24.75" customHeight="1" x14ac:dyDescent="0.3">
      <c r="A88" s="1"/>
      <c r="C88" s="1"/>
      <c r="D88" s="1"/>
      <c r="E88" s="1"/>
      <c r="F88" s="1"/>
      <c r="G88" s="1"/>
      <c r="H88" s="1"/>
    </row>
    <row r="89" spans="1:17" x14ac:dyDescent="0.3">
      <c r="A89" s="1"/>
      <c r="C89" s="1"/>
      <c r="D89" s="1"/>
      <c r="E89" s="1"/>
      <c r="F89" s="1"/>
      <c r="G89" s="1"/>
      <c r="H89" s="1"/>
    </row>
    <row r="90" spans="1:17" ht="21" customHeight="1" x14ac:dyDescent="0.3">
      <c r="A90" s="1"/>
      <c r="C90" s="1"/>
      <c r="D90" s="1"/>
      <c r="E90" s="1"/>
      <c r="F90" s="1"/>
      <c r="G90" s="1"/>
      <c r="H90" s="1"/>
    </row>
    <row r="91" spans="1:17" ht="20.25" customHeight="1" x14ac:dyDescent="0.3">
      <c r="A91" s="1"/>
      <c r="C91" s="1"/>
      <c r="D91" s="1"/>
      <c r="E91" s="1"/>
      <c r="F91" s="1"/>
      <c r="G91" s="1"/>
      <c r="H91" s="1"/>
    </row>
    <row r="92" spans="1:17" ht="21.75" customHeight="1" x14ac:dyDescent="0.3">
      <c r="A92" s="1"/>
      <c r="C92" s="1"/>
      <c r="D92" s="1"/>
      <c r="E92" s="1"/>
      <c r="F92" s="1"/>
      <c r="G92" s="1"/>
      <c r="H92" s="1"/>
      <c r="J92" s="5"/>
      <c r="K92" s="5"/>
      <c r="L92" s="5"/>
      <c r="M92" s="5"/>
      <c r="N92" s="5"/>
      <c r="O92" s="5"/>
      <c r="P92" s="5"/>
      <c r="Q92" s="5"/>
    </row>
    <row r="93" spans="1:17" ht="18.75" customHeight="1" x14ac:dyDescent="0.3">
      <c r="A93" s="1"/>
      <c r="C93" s="1"/>
      <c r="D93" s="1"/>
      <c r="E93" s="1"/>
      <c r="F93" s="1"/>
      <c r="G93" s="1"/>
      <c r="H93" s="1"/>
      <c r="J93" s="5"/>
      <c r="K93" s="5"/>
      <c r="L93" s="5"/>
      <c r="M93" s="5"/>
      <c r="N93" s="5"/>
      <c r="O93" s="5"/>
      <c r="P93" s="5"/>
      <c r="Q93" s="5"/>
    </row>
    <row r="94" spans="1:17" ht="21" customHeight="1" x14ac:dyDescent="0.3">
      <c r="A94" s="1"/>
      <c r="C94" s="1"/>
      <c r="D94" s="1"/>
      <c r="E94" s="1"/>
      <c r="F94" s="1"/>
      <c r="G94" s="1"/>
      <c r="H94" s="1"/>
      <c r="J94" s="5"/>
      <c r="K94" s="5"/>
      <c r="L94" s="5"/>
      <c r="M94" s="5"/>
      <c r="N94" s="5"/>
      <c r="O94" s="5"/>
      <c r="P94" s="5"/>
      <c r="Q94" s="5"/>
    </row>
    <row r="95" spans="1:17" ht="21" customHeight="1" x14ac:dyDescent="0.3">
      <c r="A95" s="1"/>
      <c r="C95" s="1"/>
      <c r="D95" s="1"/>
      <c r="E95" s="1"/>
      <c r="F95" s="1"/>
      <c r="G95" s="1"/>
      <c r="H95" s="1"/>
      <c r="K95" s="4"/>
      <c r="L95" s="4"/>
      <c r="M95" s="3"/>
      <c r="N95" s="3"/>
      <c r="Q95" s="6"/>
    </row>
    <row r="96" spans="1:17" ht="25.5" customHeight="1" x14ac:dyDescent="0.3">
      <c r="A96" s="1"/>
      <c r="C96" s="1"/>
      <c r="D96" s="1"/>
      <c r="E96" s="1"/>
      <c r="F96" s="1"/>
      <c r="G96" s="1"/>
      <c r="H96" s="1"/>
    </row>
    <row r="97" spans="1:9" x14ac:dyDescent="0.3">
      <c r="A97" s="1"/>
      <c r="C97" s="1"/>
      <c r="D97" s="1"/>
      <c r="E97" s="1"/>
      <c r="F97" s="1"/>
      <c r="G97" s="1"/>
      <c r="H97" s="1"/>
    </row>
    <row r="98" spans="1:9" x14ac:dyDescent="0.3">
      <c r="A98" s="1"/>
      <c r="C98" s="1"/>
      <c r="D98" s="1"/>
      <c r="E98" s="1"/>
      <c r="F98" s="1"/>
      <c r="G98" s="1"/>
      <c r="H98" s="1"/>
    </row>
    <row r="99" spans="1:9" ht="18" customHeight="1" x14ac:dyDescent="0.5">
      <c r="A99" s="10"/>
      <c r="B99" s="10"/>
      <c r="C99" s="12"/>
      <c r="D99" s="12"/>
      <c r="E99" s="11"/>
      <c r="F99" s="11"/>
      <c r="G99" s="11"/>
      <c r="H99" s="11"/>
      <c r="I99" s="10"/>
    </row>
    <row r="100" spans="1:9" x14ac:dyDescent="0.3">
      <c r="A100" s="1"/>
    </row>
    <row r="101" spans="1:9" x14ac:dyDescent="0.3">
      <c r="A101" s="1"/>
    </row>
    <row r="102" spans="1:9" ht="21.75" customHeight="1" x14ac:dyDescent="0.3"/>
    <row r="103" spans="1:9" ht="19.5" customHeight="1" x14ac:dyDescent="0.3"/>
    <row r="107" spans="1:9" ht="18.75" customHeight="1" x14ac:dyDescent="0.3"/>
    <row r="108" spans="1:9" ht="22.5" customHeight="1" x14ac:dyDescent="0.3"/>
    <row r="109" spans="1:9" ht="22.5" customHeight="1" x14ac:dyDescent="0.3"/>
    <row r="110" spans="1:9" ht="24" customHeight="1" x14ac:dyDescent="0.3"/>
    <row r="111" spans="1:9" ht="27.75" customHeight="1" x14ac:dyDescent="0.3"/>
    <row r="126" ht="0.75" customHeight="1" x14ac:dyDescent="0.3"/>
    <row r="130" ht="16.5" customHeight="1" x14ac:dyDescent="0.3"/>
    <row r="131" ht="24.75" customHeight="1" x14ac:dyDescent="0.3"/>
    <row r="132" ht="21.75" customHeight="1" x14ac:dyDescent="0.3"/>
    <row r="133" ht="25.5" customHeight="1" x14ac:dyDescent="0.3"/>
    <row r="134" ht="24.75" customHeight="1" x14ac:dyDescent="0.3"/>
    <row r="153" spans="10:17" x14ac:dyDescent="0.3">
      <c r="J153" s="5"/>
      <c r="K153" s="5"/>
      <c r="L153" s="5"/>
      <c r="M153" s="5"/>
      <c r="N153" s="5"/>
      <c r="O153" s="5"/>
      <c r="P153" s="5"/>
      <c r="Q153" s="5"/>
    </row>
  </sheetData>
  <mergeCells count="33">
    <mergeCell ref="C79:F79"/>
    <mergeCell ref="G79:I79"/>
    <mergeCell ref="C80:F80"/>
    <mergeCell ref="G80:I80"/>
    <mergeCell ref="C76:E76"/>
    <mergeCell ref="D77:F77"/>
    <mergeCell ref="G77:I77"/>
    <mergeCell ref="D78:F78"/>
    <mergeCell ref="G78:I78"/>
    <mergeCell ref="A41:B41"/>
    <mergeCell ref="E41:I41"/>
    <mergeCell ref="A58:B58"/>
    <mergeCell ref="E58:I58"/>
    <mergeCell ref="A75:B75"/>
    <mergeCell ref="E75:I75"/>
    <mergeCell ref="A22:B22"/>
    <mergeCell ref="E22:I22"/>
    <mergeCell ref="D24:F24"/>
    <mergeCell ref="G24:I24"/>
    <mergeCell ref="D25:F25"/>
    <mergeCell ref="G25:I25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rintOptions horizontalCentered="1"/>
  <pageMargins left="0.7" right="0.7" top="0.75" bottom="0.75" header="0.3" footer="0.3"/>
  <pageSetup paperSize="9" scale="70" fitToHeight="0" orientation="landscape" r:id="rId1"/>
  <rowBreaks count="3" manualBreakCount="3">
    <brk id="25" max="8" man="1"/>
    <brk id="41" max="8" man="1"/>
    <brk id="5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ธ.ค.68</vt:lpstr>
      <vt:lpstr>ธ.ค.68!Print_Area</vt:lpstr>
      <vt:lpstr>ธ.ค.68!Print_Titles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Win10</cp:lastModifiedBy>
  <cp:lastPrinted>2026-06-02T04:38:47Z</cp:lastPrinted>
  <dcterms:created xsi:type="dcterms:W3CDTF">2021-03-26T06:50:50Z</dcterms:created>
  <dcterms:modified xsi:type="dcterms:W3CDTF">2026-06-09T04:35:55Z</dcterms:modified>
</cp:coreProperties>
</file>